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山河序报价清单" sheetId="4" r:id="rId1"/>
    <sheet name="附表1 印刷基准价" sheetId="6" r:id="rId2"/>
    <sheet name="附表2 礼品基准价" sheetId="7" r:id="rId3"/>
    <sheet name="附表3 物料制作基准价" sheetId="9" r:id="rId4"/>
  </sheets>
  <definedNames>
    <definedName name="_xlnm._FilterDatabase" localSheetId="1" hidden="1">'附表1 印刷基准价'!$A$1:$F$155</definedName>
    <definedName name="_xlnm._FilterDatabase" localSheetId="2" hidden="1">'附表2 礼品基准价'!$A$1:$D$118</definedName>
    <definedName name="_xlnm._FilterDatabase" localSheetId="3" hidden="1">'附表3 物料制作基准价'!#REF!</definedName>
    <definedName name="_xlnm.Print_Area" localSheetId="2">'附表2 礼品基准价'!$A$1:$D$118</definedName>
    <definedName name="_xlnm.Print_Area" localSheetId="3">'附表3 物料制作基准价'!$A$1:$G$137</definedName>
    <definedName name="_xlnm.Print_Area" localSheetId="1">'附表1 印刷基准价'!$A$1:$F$155</definedName>
    <definedName name="_xlnm.Print_Titles" localSheetId="2">'附表2 礼品基准价'!$1:$3</definedName>
    <definedName name="_xlnm.Print_Titles" localSheetId="1">'附表1 印刷基准价'!$1:$3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<sst xmlns="http://schemas.openxmlformats.org/spreadsheetml/2006/main" count="1313" uniqueCount="742">
  <si>
    <t>GZ569地块房地产开发项目2026年度渠道推广服务清单报价表</t>
  </si>
  <si>
    <t>序号</t>
  </si>
  <si>
    <t>类别</t>
  </si>
  <si>
    <t>项目</t>
  </si>
  <si>
    <t>项目特征</t>
  </si>
  <si>
    <t>单位</t>
  </si>
  <si>
    <t>暂定数量</t>
  </si>
  <si>
    <t>固定单价（元）</t>
  </si>
  <si>
    <t>基准价下浮率
%</t>
  </si>
  <si>
    <t>暂定合价（元）</t>
  </si>
  <si>
    <t>备注</t>
  </si>
  <si>
    <t>媒体推广</t>
  </si>
  <si>
    <t>电视报道</t>
  </si>
  <si>
    <t>电视广告</t>
  </si>
  <si>
    <t>次</t>
  </si>
  <si>
    <t>/</t>
  </si>
  <si>
    <t>电视节目硬广</t>
  </si>
  <si>
    <t>广播电视硬广</t>
  </si>
  <si>
    <t>电台硬广</t>
  </si>
  <si>
    <t>电台广告</t>
  </si>
  <si>
    <t>电台节目宣传</t>
  </si>
  <si>
    <t>短视频拍摄</t>
  </si>
  <si>
    <t>推广视频拍摄</t>
  </si>
  <si>
    <t>条</t>
  </si>
  <si>
    <t>主播看房</t>
  </si>
  <si>
    <t>看房视频拍摄</t>
  </si>
  <si>
    <t>短视频制作</t>
  </si>
  <si>
    <t>活动视频拍摄</t>
  </si>
  <si>
    <t>抖音运营</t>
  </si>
  <si>
    <t>抖音直播运营</t>
  </si>
  <si>
    <t>直播</t>
  </si>
  <si>
    <t>新媒体直播</t>
  </si>
  <si>
    <t>场</t>
  </si>
  <si>
    <t>先导宣传片</t>
  </si>
  <si>
    <t>大型宣传视频拍摄</t>
  </si>
  <si>
    <t>分钟</t>
  </si>
  <si>
    <t>APP硬广</t>
  </si>
  <si>
    <t>新媒体广告</t>
  </si>
  <si>
    <t>天</t>
  </si>
  <si>
    <t>公众号硬广头图</t>
  </si>
  <si>
    <t>安居客投放</t>
  </si>
  <si>
    <t>AAP媒体广告</t>
  </si>
  <si>
    <t>房天下投放</t>
  </si>
  <si>
    <t>名城扬州网媒体头条</t>
  </si>
  <si>
    <t>公众号广告</t>
  </si>
  <si>
    <t>楼市扬州自媒体头条</t>
  </si>
  <si>
    <t>扬州楼市自媒体头条</t>
  </si>
  <si>
    <t>扬州房产观察自媒体头条</t>
  </si>
  <si>
    <t>直击扬州楼市自媒体头条/视频</t>
  </si>
  <si>
    <t>公众号/视频号广告</t>
  </si>
  <si>
    <t>扬州生活网自媒体头条</t>
  </si>
  <si>
    <t>公众号头条</t>
  </si>
  <si>
    <t>扬州发布自媒体文章/视频</t>
  </si>
  <si>
    <t>金鹰电子屏</t>
  </si>
  <si>
    <t>户外广告，包含首次上画费用</t>
  </si>
  <si>
    <t>块/月</t>
  </si>
  <si>
    <t>五彩世界电子屏</t>
  </si>
  <si>
    <t>公交站台</t>
  </si>
  <si>
    <t>邗江区政府对面三面翻</t>
  </si>
  <si>
    <t>昌建广场三面翻</t>
  </si>
  <si>
    <t>国庆路与文昌路交叉口大牌</t>
  </si>
  <si>
    <t>东区大润发三面翻</t>
  </si>
  <si>
    <t>道闸广告</t>
  </si>
  <si>
    <t>电梯广告</t>
  </si>
  <si>
    <t>渠道拓客</t>
  </si>
  <si>
    <t>京华城商超展点</t>
  </si>
  <si>
    <t>京华城展点场地费用（3*5.5m）</t>
  </si>
  <si>
    <t>每30天</t>
  </si>
  <si>
    <t>社区巡展</t>
  </si>
  <si>
    <t>社区巡展场地费用</t>
  </si>
  <si>
    <t>个/天</t>
  </si>
  <si>
    <t>圈层客户导入</t>
  </si>
  <si>
    <t>圈层客户导入每人每天费用</t>
  </si>
  <si>
    <t>小蜜蜂派单等临时兼职</t>
  </si>
  <si>
    <t>拓客小蜜蜂每人每天费用</t>
  </si>
  <si>
    <t>活动推广</t>
  </si>
  <si>
    <t>冠名活动</t>
  </si>
  <si>
    <t>要求活动人数不低于50人</t>
  </si>
  <si>
    <t>发布会活动</t>
  </si>
  <si>
    <t>公开类活动</t>
  </si>
  <si>
    <t>主题性活动</t>
  </si>
  <si>
    <t>要求活动人数不低于20人</t>
  </si>
  <si>
    <t>事件性营销活动</t>
  </si>
  <si>
    <t>项目阶段性节点活动</t>
  </si>
  <si>
    <t>复杂型售楼处暖场活动</t>
  </si>
  <si>
    <t>简单型售楼处暖场活动</t>
  </si>
  <si>
    <t>圈层活动</t>
  </si>
  <si>
    <t>物料制作</t>
  </si>
  <si>
    <t>全费用综合价格</t>
  </si>
  <si>
    <t>项</t>
  </si>
  <si>
    <t>基准价明细见附表</t>
  </si>
  <si>
    <t>合计</t>
  </si>
  <si>
    <t>说明：</t>
  </si>
  <si>
    <t>1.本合同计价方式为固定单价，根据实际发生数量按实结算。固定单价为全费用综合单价，包含完成各项工作的人工费（含所有人员的劳务费、出场费或报酬、撤场费、食宿费等），运输费、装卸费、安装费、媒介费、管理费、利润、税金及合同履行期间内价格的涨幅等所有费用。
2.媒体推广、渠道拓客、活动推广仅需填报“固定单价”，无需填报“基准下浮率”；物料制作仅需填报“基准下浮率”。清单报价表中物料制作金额为暂定金额，仅用以组成合同总价，不作为结算依据；实际履行中按每批次采购需求的品类、数量结合附表基准价及下浮率确定每批次实际采购费用。
3.合同履行过程中如产生清单外项目，清单（及附表）中有相似的项目的，参照相似项目的单价确定；清单（及附表）中没有类似项目的价格，由乙方按市场价上报甲方审核确认后执行。
4.最终结算价如高于合同价，则仍按合同价结算。</t>
  </si>
  <si>
    <t>附表1</t>
  </si>
  <si>
    <t>印刷类采购清单基准价</t>
  </si>
  <si>
    <t>物料名称</t>
  </si>
  <si>
    <t>材质</t>
  </si>
  <si>
    <t>规格</t>
  </si>
  <si>
    <t>份数</t>
  </si>
  <si>
    <t>工艺</t>
  </si>
  <si>
    <t>含税基准价
（元）</t>
  </si>
  <si>
    <t>宣传单页</t>
  </si>
  <si>
    <t>157g哑粉</t>
  </si>
  <si>
    <t>A3</t>
  </si>
  <si>
    <t>彩色印刷</t>
  </si>
  <si>
    <t>200g哑粉</t>
  </si>
  <si>
    <t>157g铜板</t>
  </si>
  <si>
    <t>200g铜板</t>
  </si>
  <si>
    <t>A4</t>
  </si>
  <si>
    <t>海报</t>
  </si>
  <si>
    <t>pp</t>
  </si>
  <si>
    <t>800*600mm</t>
  </si>
  <si>
    <t>写真、光膜</t>
  </si>
  <si>
    <t>写真、不覆膜</t>
  </si>
  <si>
    <t>户型单页</t>
  </si>
  <si>
    <t>200g白卡</t>
  </si>
  <si>
    <t>210*285mm</t>
  </si>
  <si>
    <t>彩色印届</t>
  </si>
  <si>
    <t>250g铜板/哑粉纸</t>
  </si>
  <si>
    <t>180*270/180*280</t>
  </si>
  <si>
    <t>双面四色/无特殊工艺</t>
  </si>
  <si>
    <t>二折页</t>
  </si>
  <si>
    <t>360*280/80*300</t>
  </si>
  <si>
    <t>三折页</t>
  </si>
  <si>
    <t>570*285</t>
  </si>
  <si>
    <t>350g触感纸烫金印金
烫红压痕 300g肯特米白 压痕对折 印金粘和模切</t>
  </si>
  <si>
    <t>封套30*42cm
内页60*29cm</t>
  </si>
  <si>
    <t>四折页</t>
  </si>
  <si>
    <t>250g铜板</t>
  </si>
  <si>
    <t>展开720*320</t>
  </si>
  <si>
    <t>正面复哑膜压痕，折页</t>
  </si>
  <si>
    <t>展开640*285</t>
  </si>
  <si>
    <t>正面复哑膜压痕 折页</t>
  </si>
  <si>
    <t>正面复哑膜压痕,折页</t>
  </si>
  <si>
    <t>封套29*39.22cm
内页74*29cm</t>
  </si>
  <si>
    <t>六折页</t>
  </si>
  <si>
    <t>350g双面触感纸烫金印金烫红压痕300g肯特米白 压痕 对折 印金粘和模切</t>
  </si>
  <si>
    <t>封套29*39.2cm
内页111.6*28cm</t>
  </si>
  <si>
    <t>合同封面</t>
  </si>
  <si>
    <t>250g哑粉</t>
  </si>
  <si>
    <t>430*305cm</t>
  </si>
  <si>
    <t>单页对折，单面印，覆亚膜，折成品</t>
  </si>
  <si>
    <t>二联单</t>
  </si>
  <si>
    <t>套号复写</t>
  </si>
  <si>
    <t>三联单</t>
  </si>
  <si>
    <t>VIP卡</t>
  </si>
  <si>
    <t>PVC</t>
  </si>
  <si>
    <t>85*54mm</t>
  </si>
  <si>
    <t>彩色、磁条、打码</t>
  </si>
  <si>
    <t>纸杯</t>
  </si>
  <si>
    <t>286g淋膜纸</t>
  </si>
  <si>
    <t>9盎司</t>
  </si>
  <si>
    <t>275g淋膜纸</t>
  </si>
  <si>
    <t>350g淋膜纸 模切 粘糊</t>
  </si>
  <si>
    <t>9盎司 四色印刷</t>
  </si>
  <si>
    <t>350g淋膜纸 模切 粘糊、双层纸杯</t>
  </si>
  <si>
    <t>8盎司双层，高9.2cm   
上口径8.0cm   下口径5.6cm</t>
  </si>
  <si>
    <t>手拎袋</t>
  </si>
  <si>
    <t>250g白卡</t>
  </si>
  <si>
    <t>42*8*30cm</t>
  </si>
  <si>
    <t>彩色印刷、哑膜、双面logo烫哑金、银白色三股绳</t>
  </si>
  <si>
    <t>42*12*27cm</t>
  </si>
  <si>
    <t>300白卡</t>
  </si>
  <si>
    <t>42*30*10cm</t>
  </si>
  <si>
    <t>彩色印刷、覆膜上光模切穿三股绳 印金烫金</t>
  </si>
  <si>
    <t>250g铜版纸</t>
  </si>
  <si>
    <t>无纺布袋</t>
  </si>
  <si>
    <t>90g无纺布(横版)</t>
  </si>
  <si>
    <t>彩色印刷1-2色</t>
  </si>
  <si>
    <t>90g无纺布(竖版)</t>
  </si>
  <si>
    <t>41*12*35cm</t>
  </si>
  <si>
    <t>彩色印刷1-3色</t>
  </si>
  <si>
    <t>名片</t>
  </si>
  <si>
    <t>285g铜版/哑粉纸</t>
  </si>
  <si>
    <t>90*50mm</t>
  </si>
  <si>
    <t>双铜+4C+复膜</t>
  </si>
  <si>
    <t>285g银白星幻</t>
  </si>
  <si>
    <t>300g莱尼纹 模切</t>
  </si>
  <si>
    <t>5*9cm</t>
  </si>
  <si>
    <t>小信封</t>
  </si>
  <si>
    <t>100g双胶</t>
  </si>
  <si>
    <t>220*110</t>
  </si>
  <si>
    <t>9号信封</t>
  </si>
  <si>
    <t>120g双胶</t>
  </si>
  <si>
    <t>230*320</t>
  </si>
  <si>
    <t>大信封</t>
  </si>
  <si>
    <t>180g格拉斯艺术纸</t>
  </si>
  <si>
    <t>250*340</t>
  </si>
  <si>
    <t>档案袋</t>
  </si>
  <si>
    <t>180g进口白牛皮</t>
  </si>
  <si>
    <t>240*340*30mm</t>
  </si>
  <si>
    <t>240g格拉斯艺术纸</t>
  </si>
  <si>
    <t>280白牛皮 模切印金 穿绳子</t>
  </si>
  <si>
    <t>34*24*4cm</t>
  </si>
  <si>
    <t>号码牌</t>
  </si>
  <si>
    <t>不干胶</t>
  </si>
  <si>
    <t>60mm直径圆</t>
  </si>
  <si>
    <t>彩色印刷、模切</t>
  </si>
  <si>
    <t>缴款通知单</t>
  </si>
  <si>
    <t>三联无碳复写4色套号码</t>
  </si>
  <si>
    <t>210*140mm</t>
  </si>
  <si>
    <t>单色印刷、编码</t>
  </si>
  <si>
    <t>纸巾盒</t>
  </si>
  <si>
    <t>250g白卡+清风抽纸</t>
  </si>
  <si>
    <t>120*120*50</t>
  </si>
  <si>
    <t>单面四色+哑膜</t>
  </si>
  <si>
    <t>350白卡覆膜上光印金 模切 80抽纸巾双层</t>
  </si>
  <si>
    <t>23*12*6cm</t>
  </si>
  <si>
    <t>阳光宣言</t>
  </si>
  <si>
    <t>157g双铜</t>
  </si>
  <si>
    <t>115*250(h</t>
  </si>
  <si>
    <t>压痕四折页</t>
  </si>
  <si>
    <t>109*250(h</t>
  </si>
  <si>
    <t>157g铜版纸</t>
  </si>
  <si>
    <t>675*255mm</t>
  </si>
  <si>
    <t>五折页四色切成品</t>
  </si>
  <si>
    <t>临时管理规约</t>
  </si>
  <si>
    <t>封面160q绿色艺术纸，内贡</t>
  </si>
  <si>
    <t>骑马订装，20p210*285mm</t>
  </si>
  <si>
    <t>120q双胶</t>
  </si>
  <si>
    <t>封面160克绿色纸，内页100克</t>
  </si>
  <si>
    <t>骑马订装，16p210*285mm</t>
  </si>
  <si>
    <t>双胶，起码订</t>
  </si>
  <si>
    <t>认购协议书</t>
  </si>
  <si>
    <t>无碳复写</t>
  </si>
  <si>
    <t>一式四联有序号 50份/本</t>
  </si>
  <si>
    <t>明信片</t>
  </si>
  <si>
    <t>320g玲珑纯白</t>
  </si>
  <si>
    <t>148*100(h)</t>
  </si>
  <si>
    <t>正反4C印刷</t>
  </si>
  <si>
    <t>抽奖券</t>
  </si>
  <si>
    <t>215g新伯爵</t>
  </si>
  <si>
    <t>210*70(h)</t>
  </si>
  <si>
    <t>正反4C印刷，号码，压虚线</t>
  </si>
  <si>
    <t>门挂卡</t>
  </si>
  <si>
    <t>300g铜板纸</t>
  </si>
  <si>
    <t>148*285(h)</t>
  </si>
  <si>
    <t>正反4C印刷，亚膜，模切</t>
  </si>
  <si>
    <t>贴纸</t>
  </si>
  <si>
    <t>130*130(h)</t>
  </si>
  <si>
    <t>四色，异性模切</t>
  </si>
  <si>
    <t>停车卡</t>
  </si>
  <si>
    <t>300*100(h)</t>
  </si>
  <si>
    <t>带蚂蚁线连号15*8</t>
  </si>
  <si>
    <t>A4三联无碳复写3色套号码</t>
  </si>
  <si>
    <t>A4横版</t>
  </si>
  <si>
    <t>50份(一式3联)本</t>
  </si>
  <si>
    <t>特别提示备忘录</t>
  </si>
  <si>
    <t>A4二联无碳复写2色套号码</t>
  </si>
  <si>
    <t>A4竖版</t>
  </si>
  <si>
    <t>背胶海报</t>
  </si>
  <si>
    <t>背胶覆膜</t>
  </si>
  <si>
    <t>42*28.5cm</t>
  </si>
  <si>
    <t>附表2</t>
  </si>
  <si>
    <t>礼品类采购清单基准价</t>
  </si>
  <si>
    <t>名称</t>
  </si>
  <si>
    <t>工艺（建议）</t>
  </si>
  <si>
    <t>含税基准价（元）</t>
  </si>
  <si>
    <t>指甲钳套装</t>
  </si>
  <si>
    <t>碳钢电镀、不锈钢、PVC皮革</t>
  </si>
  <si>
    <t>定制中性笔</t>
  </si>
  <si>
    <t>中性笔定制可印LOGO办公商务黑色签字</t>
  </si>
  <si>
    <t>本笔套装</t>
  </si>
  <si>
    <t>A5仿皮面笔记本+签字笔礼盒套装</t>
  </si>
  <si>
    <t>抱枕</t>
  </si>
  <si>
    <t>亚麻 靠垫空调被毯子两用 45*45cm，可定制</t>
  </si>
  <si>
    <t>数据线</t>
  </si>
  <si>
    <t>1.2米伸缩【5A超级快冲】三合一 定制logo</t>
  </si>
  <si>
    <t>马克杯</t>
  </si>
  <si>
    <t>定制logo 口径9cm，高8cm</t>
  </si>
  <si>
    <t>U盘</t>
  </si>
  <si>
    <t>USB3.0接口，32G，官方标准配+礼品盒。</t>
  </si>
  <si>
    <t>充电宝</t>
  </si>
  <si>
    <t>10000毫安，Type-C双向快充22.5W</t>
  </si>
  <si>
    <t>保温杯</t>
  </si>
  <si>
    <t>304不锈钢，智能显温，500ML</t>
  </si>
  <si>
    <t>盒装毛巾</t>
  </si>
  <si>
    <t>单条装，带拎盒，可印logo</t>
  </si>
  <si>
    <t>小狗折叠毛巾</t>
  </si>
  <si>
    <t>刻印logo</t>
  </si>
  <si>
    <t>便携手电筒</t>
  </si>
  <si>
    <t>18650电池，广角定焦LED，USB充电线</t>
  </si>
  <si>
    <t>保鲜盒套装（餐盒）</t>
  </si>
  <si>
    <t>保温袋+2餐盒+餐具</t>
  </si>
  <si>
    <t>帆布袋</t>
  </si>
  <si>
    <t>尺寸：34X38Cm,材质：12安，双面彩印</t>
  </si>
  <si>
    <t>碗筷套装</t>
  </si>
  <si>
    <t>2碗2勺，带拎盒</t>
  </si>
  <si>
    <t>招财猫摆件</t>
  </si>
  <si>
    <t>尺寸：13.5*10*12.5cm</t>
  </si>
  <si>
    <t>定制重力车载手机支架</t>
  </si>
  <si>
    <t>重力车载支架，空调口夹，铝合金，定制logo+文字</t>
  </si>
  <si>
    <t>重力车载手机支架</t>
  </si>
  <si>
    <t>重力车载支架，磁吸款</t>
  </si>
  <si>
    <t>定制茶具套装</t>
  </si>
  <si>
    <t>定制logo，千里江山茶具+干泡盘套装</t>
  </si>
  <si>
    <t>家纺四件套</t>
  </si>
  <si>
    <t>全棉，被套150*200+床笠100*200+整套</t>
  </si>
  <si>
    <t>空调被</t>
  </si>
  <si>
    <t>150*200春秋被，约5斤</t>
  </si>
  <si>
    <t>乳胶枕</t>
  </si>
  <si>
    <t>青少年枕</t>
  </si>
  <si>
    <t>定制雨伞</t>
  </si>
  <si>
    <t>文创类、定制logo，130cm</t>
  </si>
  <si>
    <t>定制雨伞（短柄）</t>
  </si>
  <si>
    <t>定制logo，12骨双骨自动伞</t>
  </si>
  <si>
    <t>钢笔礼盒</t>
  </si>
  <si>
    <t>英雄牌（E221钢笔1支+礼盒装）</t>
  </si>
  <si>
    <t>多功能养生壶</t>
  </si>
  <si>
    <t>小米米家智能(茶漏+炖盅双配件）</t>
  </si>
  <si>
    <t>电视机</t>
  </si>
  <si>
    <t>小米75寸，120Hz高刷 2+32GB大存储 4K金属全面屏</t>
  </si>
  <si>
    <t>冰箱</t>
  </si>
  <si>
    <t>海尔（Haier）500升十字对开双开</t>
  </si>
  <si>
    <t>米家冰箱</t>
  </si>
  <si>
    <t>十字四门尊享版550L</t>
  </si>
  <si>
    <t>洗衣机</t>
  </si>
  <si>
    <t>海尔（Haier）滚筒洗衣机全自动，10kg直驱</t>
  </si>
  <si>
    <t>小米滚筒干衣机</t>
  </si>
  <si>
    <t>10公斤家用除菌香氛全自动</t>
  </si>
  <si>
    <t>米家智能蒸烤箱</t>
  </si>
  <si>
    <t>米家智能蒸烤箱 20L 家用蒸烤空气炸三合一</t>
  </si>
  <si>
    <t>小米家电烤箱</t>
  </si>
  <si>
    <t>家用小型</t>
  </si>
  <si>
    <t>足浴桶</t>
  </si>
  <si>
    <t>米家小米泡脚桶全自动恒温加热按摩</t>
  </si>
  <si>
    <t>小米米家扫地机器人2Pro智能家用</t>
  </si>
  <si>
    <t>米家免洗扫地机器人2Pro</t>
  </si>
  <si>
    <t>小米米家扫地机器人2C</t>
  </si>
  <si>
    <t>米家扫地机器人2C</t>
  </si>
  <si>
    <t>吹风机</t>
  </si>
  <si>
    <t>米家小米高速吹风机H501 温柔小飓风 负离子护发</t>
  </si>
  <si>
    <t>米家空气净化器4 Pro</t>
  </si>
  <si>
    <t>小米即热净水器</t>
  </si>
  <si>
    <t>Q600家用直饮机RO</t>
  </si>
  <si>
    <t>小米净水器</t>
  </si>
  <si>
    <t>800G直饮机智能家用RO</t>
  </si>
  <si>
    <t>落地风扇</t>
  </si>
  <si>
    <t>美的SAF30AB</t>
  </si>
  <si>
    <t>手持电风扇</t>
  </si>
  <si>
    <t>定制logo款</t>
  </si>
  <si>
    <t>手持扇</t>
  </si>
  <si>
    <t>国潮记事本+国潮小风扇礼盒</t>
  </si>
  <si>
    <t>定制广告扇</t>
  </si>
  <si>
    <t>定制logo+画面</t>
  </si>
  <si>
    <t>电磁炉</t>
  </si>
  <si>
    <t>美的3500W电磁炉</t>
  </si>
  <si>
    <t>小米米家电饭煲</t>
  </si>
  <si>
    <t>智能微压电饭煲IH【4L】</t>
  </si>
  <si>
    <t>米家智能电饭煲</t>
  </si>
  <si>
    <t>N13L</t>
  </si>
  <si>
    <t>小米音箱</t>
  </si>
  <si>
    <t>小米智能音箱 【新一代超级小爱】</t>
  </si>
  <si>
    <t>Redmi小爱触屏音箱</t>
  </si>
  <si>
    <t>智能家庭屏pro 8</t>
  </si>
  <si>
    <t>Redmi 蓝牙音箱play</t>
  </si>
  <si>
    <t>小爱音箱play</t>
  </si>
  <si>
    <t>牙刷</t>
  </si>
  <si>
    <t>小米，四挡，2支刷头</t>
  </si>
  <si>
    <t>体重秤</t>
  </si>
  <si>
    <t>小米S200</t>
  </si>
  <si>
    <t>小米米家智能除菌加湿器</t>
  </si>
  <si>
    <t>米家智能除菌加湿器1【4.5L】</t>
  </si>
  <si>
    <t>小米米家加湿器</t>
  </si>
  <si>
    <t>新品米家加湿器3【4L】</t>
  </si>
  <si>
    <t>破壁机</t>
  </si>
  <si>
    <t>小米米家多功能轻音破壁机家用1.5L【S2】</t>
  </si>
  <si>
    <t>榨汁机</t>
  </si>
  <si>
    <t>小米榨汁机小型便携式家用电动多功能300ML</t>
  </si>
  <si>
    <t>胶囊咖啡机</t>
  </si>
  <si>
    <t>小米米家胶囊咖啡机S1</t>
  </si>
  <si>
    <t>汽车遮阳伞</t>
  </si>
  <si>
    <t>支持所有车型、顶配豪华定制logo</t>
  </si>
  <si>
    <t>汽车遮阳挡</t>
  </si>
  <si>
    <t>两厢车专用</t>
  </si>
  <si>
    <t>定制T恤</t>
  </si>
  <si>
    <t>定制画面XL</t>
  </si>
  <si>
    <t>定制雨衣</t>
  </si>
  <si>
    <t>定制印logo，无镜套</t>
  </si>
  <si>
    <t>定制围裙</t>
  </si>
  <si>
    <t>定制logo+文字，基础款</t>
  </si>
  <si>
    <t>小米米家手持挂烫机</t>
  </si>
  <si>
    <t>米家手持挂烫机2</t>
  </si>
  <si>
    <t>电饼铛</t>
  </si>
  <si>
    <t>小熊可拆洗电饼档【升级款带把】</t>
  </si>
  <si>
    <t>电炖锅</t>
  </si>
  <si>
    <t>小熊喂养0.5L</t>
  </si>
  <si>
    <t>吐司机</t>
  </si>
  <si>
    <t>KGMT复古吐司机【标配】</t>
  </si>
  <si>
    <t>电热水壶套装</t>
  </si>
  <si>
    <t>小米电水壶</t>
  </si>
  <si>
    <t>小米1A电水壶 1.7L</t>
  </si>
  <si>
    <t>计算器</t>
  </si>
  <si>
    <t>商务套装礼盒</t>
  </si>
  <si>
    <t>名片盒、钥匙扣、笔等</t>
  </si>
  <si>
    <t>小米空调</t>
  </si>
  <si>
    <t>立式冷暖两用3匹柜机=大1匹挂机</t>
  </si>
  <si>
    <t>小米米家新风空调</t>
  </si>
  <si>
    <t>新风PRO1.5匹</t>
  </si>
  <si>
    <t>小米米家激光投影仪</t>
  </si>
  <si>
    <t>小米激光影院1s+120寸菲涅尔硬屏</t>
  </si>
  <si>
    <t>小米笔记本</t>
  </si>
  <si>
    <t>Pro 14 UItra7-255H/32G/1T/2.8K</t>
  </si>
  <si>
    <t>小米MIX4 CPU</t>
  </si>
  <si>
    <t>15UItra手机12GB+256GB</t>
  </si>
  <si>
    <t>小米米家高温无线洗地机</t>
  </si>
  <si>
    <t>米家洗地机4Max</t>
  </si>
  <si>
    <t>小米米家洗碗机</t>
  </si>
  <si>
    <t>智能13套大容量三重强烘干</t>
  </si>
  <si>
    <t>米兔儿童手表7</t>
  </si>
  <si>
    <t>米兔7</t>
  </si>
  <si>
    <t>米兔儿童手表7X</t>
  </si>
  <si>
    <t>米兔7X</t>
  </si>
  <si>
    <t>小米智能手表</t>
  </si>
  <si>
    <t>Redmi Watch 2</t>
  </si>
  <si>
    <t>小米手环10 NFC版</t>
  </si>
  <si>
    <t>小米手环9</t>
  </si>
  <si>
    <t>小米降噪项圈蓝牙耳机</t>
  </si>
  <si>
    <t>REDMI6pro-入耳式</t>
  </si>
  <si>
    <t>小米活塞耳机</t>
  </si>
  <si>
    <t>小米活塞耳机-基础版</t>
  </si>
  <si>
    <t>小米真无线蓝牙耳机</t>
  </si>
  <si>
    <t>Air 2 pro</t>
  </si>
  <si>
    <t>小米米家智能电压力锅</t>
  </si>
  <si>
    <t>5L</t>
  </si>
  <si>
    <t>2.5L</t>
  </si>
  <si>
    <t>小米米家除螨仪</t>
  </si>
  <si>
    <t>除螨仪2pro</t>
  </si>
  <si>
    <t>除螨仪2</t>
  </si>
  <si>
    <t>小米米家手持有线吸尘器</t>
  </si>
  <si>
    <t>手持有线吸尘器</t>
  </si>
  <si>
    <t>小米米家智能宠物自动喂食器</t>
  </si>
  <si>
    <t>小米米家智能空气炸锅</t>
  </si>
  <si>
    <t>米家空气炸锅P1 6,6L</t>
  </si>
  <si>
    <t>小米米家即热式饮水机台式</t>
  </si>
  <si>
    <t>米家智能电热水瓶5L</t>
  </si>
  <si>
    <t>小米米家智能宠物饮水机</t>
  </si>
  <si>
    <t>小米无线蓝牙耳机</t>
  </si>
  <si>
    <t>Redmi Buds 6</t>
  </si>
  <si>
    <t>米家知吾不粘炒锅</t>
  </si>
  <si>
    <t>不粘锅30cm</t>
  </si>
  <si>
    <t>米家知吾煮汤锅</t>
  </si>
  <si>
    <t>26cm</t>
  </si>
  <si>
    <t>小米米家智能电煮锅</t>
  </si>
  <si>
    <t>多功能电煮锅1.5L</t>
  </si>
  <si>
    <t>小米米家桌面式暖风机</t>
  </si>
  <si>
    <t>米家桌面暖风机</t>
  </si>
  <si>
    <t>小米米家随行便携榨汁杯</t>
  </si>
  <si>
    <t>300ML</t>
  </si>
  <si>
    <t>小米米家毛球修剪器</t>
  </si>
  <si>
    <t>官方标配</t>
  </si>
  <si>
    <t>定制logo+文字/35*40*10cm</t>
  </si>
  <si>
    <t>定制鼠标垫</t>
  </si>
  <si>
    <t>定制画面，370*250mm</t>
  </si>
  <si>
    <t>定制铁质手机支架</t>
  </si>
  <si>
    <t>定制logo、文字</t>
  </si>
  <si>
    <t>手提福袋</t>
  </si>
  <si>
    <t>红色福袋2026新年礼品袋年会塑料袋手提袋年礼定制春节马年打包袋</t>
  </si>
  <si>
    <t>福字礼盒</t>
  </si>
  <si>
    <t>2026马年新款高档对联礼盒订制春联新年春节红包公司礼品定制logo</t>
  </si>
  <si>
    <t>方形防风打火机</t>
  </si>
  <si>
    <t>金属烤漆 单色丝印LOGO</t>
  </si>
  <si>
    <t>定制木质牙签罐</t>
  </si>
  <si>
    <t>定制logo+文字</t>
  </si>
  <si>
    <t>定制木质纸巾盒</t>
  </si>
  <si>
    <t>定制logo+文字，16*12*8.5
内径 14.8*10.8*7.3</t>
  </si>
  <si>
    <t>定制烟灰缸</t>
  </si>
  <si>
    <t>定制logo，口径8，底径9
高5</t>
  </si>
  <si>
    <t>普通小夜灯</t>
  </si>
  <si>
    <t>啤酒扳子冰箱贴</t>
  </si>
  <si>
    <t>遮阳伞</t>
  </si>
  <si>
    <t>定制logo,16骨全自动三折黑胶</t>
  </si>
  <si>
    <t>扑克牌（双副）</t>
  </si>
  <si>
    <t>定制封面，外壳126*101（h)*20mm,内盒99*62*20mm,牌97*60mm</t>
  </si>
  <si>
    <t>注：清单内品牌为参考，投标及实际采购时可选用同档次产品，但不得低于清单内品牌档次。</t>
  </si>
  <si>
    <t>附表3：</t>
  </si>
  <si>
    <t>制作类采购清单基准价</t>
  </si>
  <si>
    <t>计算规则</t>
  </si>
  <si>
    <t>材料/工艺 /特性</t>
  </si>
  <si>
    <t>普通户外喷绘布/灯布</t>
  </si>
  <si>
    <t>精度720dpi</t>
  </si>
  <si>
    <t>规整状按制作面积计算；异形按照裁剪后最长*宽计算</t>
  </si>
  <si>
    <t>520户外灯布</t>
  </si>
  <si>
    <t>元/㎡</t>
  </si>
  <si>
    <t>高精户外喷绘布/灯布</t>
  </si>
  <si>
    <t>精度1440dpi</t>
  </si>
  <si>
    <t>550户外灯布</t>
  </si>
  <si>
    <t>普通室内喷绘布/灯布</t>
  </si>
  <si>
    <t>520室内灯布</t>
  </si>
  <si>
    <t>高精室内喷绘布/灯布</t>
  </si>
  <si>
    <t>550室内灯布</t>
  </si>
  <si>
    <t>普通黑底户外喷绘布</t>
  </si>
  <si>
    <t>520黑底户外灯布</t>
  </si>
  <si>
    <t>高精黑底户外喷绘布</t>
  </si>
  <si>
    <t>550黑底户外灯布</t>
  </si>
  <si>
    <t>普通双面喷绘布/夹黑布</t>
  </si>
  <si>
    <t>520黑底喷绘布</t>
  </si>
  <si>
    <t>高精双面喷绘布/夹黑布</t>
  </si>
  <si>
    <t>550黑底喷绘布</t>
  </si>
  <si>
    <t>普通灯箱布（灯布/喷绘布/宝丽布）</t>
  </si>
  <si>
    <t>520户外灯箱布</t>
  </si>
  <si>
    <t>高精灯箱布（灯布/喷绘布/宝丽布）</t>
  </si>
  <si>
    <t>550户外灯箱布</t>
  </si>
  <si>
    <t>反光灯箱布（晶彩格）</t>
  </si>
  <si>
    <t>8mm国产网格布</t>
  </si>
  <si>
    <t>网眼尺寸：8mm*8mm</t>
  </si>
  <si>
    <t>国产，8mm网格布</t>
  </si>
  <si>
    <t>10mm国产网格布</t>
  </si>
  <si>
    <t>网眼尺寸：10mm*10mm</t>
  </si>
  <si>
    <t>国产，10mm网格布</t>
  </si>
  <si>
    <t>12mm国产网格布</t>
  </si>
  <si>
    <t>网眼尺寸：12mm*12mm</t>
  </si>
  <si>
    <t>国产，12mm网格布</t>
  </si>
  <si>
    <t>8mm进口网格布</t>
  </si>
  <si>
    <t>进口，8mm网格布</t>
  </si>
  <si>
    <t>10mm进口网格布</t>
  </si>
  <si>
    <t>进口，10mm网格布</t>
  </si>
  <si>
    <t>12mm进口网格布</t>
  </si>
  <si>
    <t>进口，12mm网格布</t>
  </si>
  <si>
    <t>白胶车身贴</t>
  </si>
  <si>
    <t>白胶车身贴，覆亚膜</t>
  </si>
  <si>
    <t>黑胶车身贴</t>
  </si>
  <si>
    <t>黑胶车身贴，覆亚膜</t>
  </si>
  <si>
    <t>国产单孔透喷绘布（透视贴/网孔贴）</t>
  </si>
  <si>
    <t>国产，PVC材质，黑色胶底</t>
  </si>
  <si>
    <t>进口单孔透喷绘布（透视贴/网孔贴）</t>
  </si>
  <si>
    <t>精度1200dpi</t>
  </si>
  <si>
    <t>进口，PVC材质，黑色胶底</t>
  </si>
  <si>
    <t>双面透视贴喷绘布（双向透视贴）</t>
  </si>
  <si>
    <t>PVC材质</t>
  </si>
  <si>
    <t>室内背胶写真（海报）</t>
  </si>
  <si>
    <t>室内背胶写真</t>
  </si>
  <si>
    <t>户外背胶写真（海报）</t>
  </si>
  <si>
    <t>户外背胶写真</t>
  </si>
  <si>
    <t>高精室内背胶（海报）</t>
  </si>
  <si>
    <t>高精室内背胶</t>
  </si>
  <si>
    <t>高精户外背胶（海报）</t>
  </si>
  <si>
    <t>高精户外背胶</t>
  </si>
  <si>
    <t>可移动背胶（水性PVC背胶）</t>
  </si>
  <si>
    <t>可移动背胶，不易损坏底层物品</t>
  </si>
  <si>
    <t>高精可移动背胶（水性PVC背胶）</t>
  </si>
  <si>
    <t>高精可移动背胶，不易损坏底层物品</t>
  </si>
  <si>
    <t>透明背胶（水性PVC透明背胶）</t>
  </si>
  <si>
    <t>裱贴于玻璃表面,有透明同磨砂效果</t>
  </si>
  <si>
    <t>KT板/室内背胶写真，裱KT板</t>
  </si>
  <si>
    <t>KT板+国产室内背胶</t>
  </si>
  <si>
    <t>KT板/室外背胶写真，裱KT板</t>
  </si>
  <si>
    <t>KT板+国产室外背胶</t>
  </si>
  <si>
    <t>PVC板+室内背胶喷绘/写真，裱PVC板（普通）</t>
  </si>
  <si>
    <t>室内背胶裱2mmPVC,根据需要裁形</t>
  </si>
  <si>
    <t>室内背胶裱3mmPVC,根据需要裁形</t>
  </si>
  <si>
    <t>室内背胶裱5mmPVC,根据需要裁形</t>
  </si>
  <si>
    <t>室内背胶裱7mmPVC,根据需要裁形</t>
  </si>
  <si>
    <t>PVC板+室内背胶喷绘/写真，裱PVC板（高精）</t>
  </si>
  <si>
    <t>PVC板+室外背胶喷绘/写真，裱PVC板（普通）</t>
  </si>
  <si>
    <t>户外背胶裱2mmPVC,根据需要裁形</t>
  </si>
  <si>
    <t>户外背胶裱3mmPVC,根据需要裁形</t>
  </si>
  <si>
    <t>户外背胶裱5mmPVC,根据需要裁形</t>
  </si>
  <si>
    <t>户外背胶裱7mmPVC,根据需要裁形</t>
  </si>
  <si>
    <t>PVC板+室外背胶喷绘/写真，裱PVC板（高精）</t>
  </si>
  <si>
    <t>玻璃贴/防撞条</t>
  </si>
  <si>
    <t>单根尺寸长度在1m以内，宽度不超过0.5m。</t>
  </si>
  <si>
    <t>玻璃贴，自带胶面</t>
  </si>
  <si>
    <t>元/根</t>
  </si>
  <si>
    <t>超出条状范畴外，按面积计算
规整状按制作面积计算；异形按外扩矩形面积计算</t>
  </si>
  <si>
    <t>PP胶片（海报）</t>
  </si>
  <si>
    <t>精美胶质、高精度，不自带胶面</t>
  </si>
  <si>
    <t>相纸（海报）</t>
  </si>
  <si>
    <t>相纸纸、高精度，不自带胶面</t>
  </si>
  <si>
    <t>室内透明灯箱片（全透片）</t>
  </si>
  <si>
    <t>正喷灯箱片/背喷灯箱片，根据需求过亚膜/光膜</t>
  </si>
  <si>
    <t>室内半透明灯箱片（半透片/太白片）</t>
  </si>
  <si>
    <t>室外透明灯箱片（全透片）</t>
  </si>
  <si>
    <t>室外半透明灯箱片（半透片/太白片）</t>
  </si>
  <si>
    <t>室内绢丝布喷绘布</t>
  </si>
  <si>
    <t>质地柔软，色彩鲜艳，亚光防水，抗退色能力好</t>
  </si>
  <si>
    <t>户外绢丝布喷绘布</t>
  </si>
  <si>
    <t>普通油画布喷绘布</t>
  </si>
  <si>
    <t>精度600dpi</t>
  </si>
  <si>
    <t>油画布，以优质纯棉布作为布基材料，防水效果好</t>
  </si>
  <si>
    <t>高精油画布喷绘布</t>
  </si>
  <si>
    <t>无纺布喷绘布</t>
  </si>
  <si>
    <t>115g</t>
  </si>
  <si>
    <t>质地轻，韧性好，具有良好的抗褪色和防水效果</t>
  </si>
  <si>
    <t>亚展板，覆亚膜</t>
  </si>
  <si>
    <t>亚展板+720dpi室内背胶，覆亚膜</t>
  </si>
  <si>
    <t>安迪板（PVC发泡板/雪弗板/木塑板）</t>
  </si>
  <si>
    <t>3mm</t>
  </si>
  <si>
    <t>按投影面计算</t>
  </si>
  <si>
    <t>安迪板（PVC发泡板/雪弗板/木塑板），厚3mm，裱背胶写真</t>
  </si>
  <si>
    <t>5mm</t>
  </si>
  <si>
    <t>安迪板（PVC发泡板/雪弗板/木塑板），厚5mm，裱背胶写真</t>
  </si>
  <si>
    <t>7mm</t>
  </si>
  <si>
    <t>安迪板（PVC发泡板/雪弗板/木塑板），厚7mm，裱背胶写真</t>
  </si>
  <si>
    <t>10mm</t>
  </si>
  <si>
    <t>安迪板（PVC发泡板/雪弗板/木塑板），厚10mm，裱背胶写真</t>
  </si>
  <si>
    <t>安迪板（PVC发泡板/雪弗板/木塑板），厚3mm，UV打印</t>
  </si>
  <si>
    <t>安迪板（PVC发泡板/雪弗板/木塑板），厚5mm，UV打印</t>
  </si>
  <si>
    <t>安迪板（PVC发泡板/雪弗板/木塑板），厚7mm，UV打印</t>
  </si>
  <si>
    <t>安迪板（PVC发泡板/雪弗板/木塑板），厚10mm，UV打印</t>
  </si>
  <si>
    <t>铝塑板（建筑幕墙用）</t>
  </si>
  <si>
    <t>4mm</t>
  </si>
  <si>
    <t>按铝塑板展开面计算</t>
  </si>
  <si>
    <t>上、下铝板的最小厚度不小于0.50mm，总厚度应不小于4mm铝材。材质应符合GB/T 3880的要求，一般要采用3000、5000等系列的铝合金板材，涂层应采用氟碳树脂涂层。</t>
  </si>
  <si>
    <t>铝塑板（外墙装饰与广告用）</t>
  </si>
  <si>
    <t>上、下铝板采用厚度不小于0.20mm的防锈铝，总厚度应不小于4mm。涂层一般采用氟碳涂层或聚酯涂层。</t>
  </si>
  <si>
    <t>铝塑板（室内用）</t>
  </si>
  <si>
    <t>上、下铝板一般采用厚度为0.20mm，最小厚度不小于0.10mm的铝板，总厚度一般为3mm。涂层采用聚酯涂层或丙烯酸涂层。</t>
  </si>
  <si>
    <t>3米高围挡</t>
  </si>
  <si>
    <t>高3米</t>
  </si>
  <si>
    <t>具体施工时，上报施工图纸，核定单价，不以此处基准价为准。</t>
  </si>
  <si>
    <t>用4*4+3*3角铁焊成型钢笼架结构柱，C30混凝土基础，面板用3*3镀锌方管焊接，封0.5mm锌铁板做</t>
  </si>
  <si>
    <t>5米高围挡</t>
  </si>
  <si>
    <t>高5米</t>
  </si>
  <si>
    <t>6米围挡</t>
  </si>
  <si>
    <t>高6米</t>
  </si>
  <si>
    <t>用5*5+4*4角铁焊成型钢笼架结构柱，C30混凝土基础，面板用3*3镀锌方管焊接，封0.5mm锌铁板做</t>
  </si>
  <si>
    <t>8米围挡</t>
  </si>
  <si>
    <t>高8米</t>
  </si>
  <si>
    <t>仿真绿草皮（外贴围挡）</t>
  </si>
  <si>
    <t>2.5cm厚</t>
  </si>
  <si>
    <t>按铺贴面积计算</t>
  </si>
  <si>
    <t>围挡用环保特密</t>
  </si>
  <si>
    <t>3cm厚</t>
  </si>
  <si>
    <t>户外LED投射灯（购买）</t>
  </si>
  <si>
    <t>100W</t>
  </si>
  <si>
    <t>仅灯具</t>
  </si>
  <si>
    <t>雷士户外LED投射灯</t>
  </si>
  <si>
    <t>元/盏</t>
  </si>
  <si>
    <t>200W</t>
  </si>
  <si>
    <t>300W</t>
  </si>
  <si>
    <t>400W</t>
  </si>
  <si>
    <t>易拉宝（购买）</t>
  </si>
  <si>
    <t>200cm×80cm</t>
  </si>
  <si>
    <t>直喷PVC画面+架子</t>
  </si>
  <si>
    <t>元/套</t>
  </si>
  <si>
    <t>200cm×100cm</t>
  </si>
  <si>
    <t>200cm×120cm</t>
  </si>
  <si>
    <t>X展架（购买）</t>
  </si>
  <si>
    <t>160cm×60cm</t>
  </si>
  <si>
    <t>180cm×80cm</t>
  </si>
  <si>
    <t>木质画架</t>
  </si>
  <si>
    <t>净重3.2KG左右</t>
  </si>
  <si>
    <t>进口松木，不含画面</t>
  </si>
  <si>
    <t>元/个</t>
  </si>
  <si>
    <t>进口松木，烤漆，不含画面</t>
  </si>
  <si>
    <t>美术画架</t>
  </si>
  <si>
    <t>1.45m</t>
  </si>
  <si>
    <t>实木（松木）画架（活动多用）</t>
  </si>
  <si>
    <t>手举牌</t>
  </si>
  <si>
    <t>40x60cm</t>
  </si>
  <si>
    <t>四色打印，600DPI，铝制（或不锈钢），不含画面</t>
  </si>
  <si>
    <t>pvc白色塑料板托，铝合金杆子，不含画面</t>
  </si>
  <si>
    <t>铝合金防风展架</t>
  </si>
  <si>
    <t>80*200cm</t>
  </si>
  <si>
    <t>铝合金，双面KT板制作，</t>
  </si>
  <si>
    <t>门型展架（购买）</t>
  </si>
  <si>
    <t>160cm*60cm</t>
  </si>
  <si>
    <t>塑料注水底座或铁艺底座+架子</t>
  </si>
  <si>
    <t>180cm*80cm</t>
  </si>
  <si>
    <t>资料架（购买）</t>
  </si>
  <si>
    <t>W 0.48m* D 0.32m* H 1.45m</t>
  </si>
  <si>
    <t>不锈钢喷漆</t>
  </si>
  <si>
    <t>海报（购买）</t>
  </si>
  <si>
    <t>60cmx90cm</t>
  </si>
  <si>
    <t>元/张</t>
  </si>
  <si>
    <t>80cmx120cm</t>
  </si>
  <si>
    <t>普通横幅（斜纹华达呢布）（购买）</t>
  </si>
  <si>
    <t>宽0.75m</t>
  </si>
  <si>
    <t>宽0.75m，丝印，横幅+木棍+绳子，各种颜色</t>
  </si>
  <si>
    <t>元/m</t>
  </si>
  <si>
    <t>宽度1m</t>
  </si>
  <si>
    <t>宽1m，丝印，横幅+木棍+绳子，各种颜色</t>
  </si>
  <si>
    <t>宽度1.2m</t>
  </si>
  <si>
    <t>宽1.2m，丝印，横幅+木棍+绳子，各种颜色</t>
  </si>
  <si>
    <t>宽度1.5m</t>
  </si>
  <si>
    <t>宽.1.5m，丝印，横幅+木棍+绳子，各种颜色</t>
  </si>
  <si>
    <t>一次性地毯（针刺无纺地毯）（购买）</t>
  </si>
  <si>
    <t>厚2.5mm，涤纶，无纺织造，含打地毯胶</t>
  </si>
  <si>
    <t>PVC橡胶防滑地毯（孔状）（购买）</t>
  </si>
  <si>
    <t>厚12mm，塑胶纤维，防水、防滑</t>
  </si>
  <si>
    <t>塑料地毯（橡胶地毯）（购买）</t>
  </si>
  <si>
    <t>厚1cm,以塑料为原料，可印LOGO</t>
  </si>
  <si>
    <t>涤纶地毯（胶粒地毯）（购买）</t>
  </si>
  <si>
    <t>厚2.5mm，塑料地毯，可印LOGO</t>
  </si>
  <si>
    <t>PVC胶底地毯（购买）</t>
  </si>
  <si>
    <t>厚1cm，PVC黑胶底，尼龙毯面，可印LOGO</t>
  </si>
  <si>
    <t>PVC防滑地毯（胶质）（购买）</t>
  </si>
  <si>
    <t>厚15mm，PVC软胶，可印LOGO</t>
  </si>
  <si>
    <t>灯箱背板</t>
  </si>
  <si>
    <t>按实际需求</t>
  </si>
  <si>
    <t>按投影面积计算</t>
  </si>
  <si>
    <t>10mm雪弗板</t>
  </si>
  <si>
    <t>灯箱</t>
  </si>
  <si>
    <t>铝合金型材、LED灯条</t>
  </si>
  <si>
    <t>灯箱软膜</t>
  </si>
  <si>
    <t>软膜，UV精度1440dpi打印</t>
  </si>
  <si>
    <t>金蛋</t>
  </si>
  <si>
    <t>20cm高</t>
  </si>
  <si>
    <t>金箔漆表面，石膏粉浇筑</t>
  </si>
  <si>
    <t>手持礼花</t>
  </si>
  <si>
    <t>60cm长</t>
  </si>
  <si>
    <t>内部彩条加亮片</t>
  </si>
  <si>
    <t>胸牌</t>
  </si>
  <si>
    <t>70*20mm</t>
  </si>
  <si>
    <t>别针式，304不锈钢胸牌</t>
  </si>
  <si>
    <t>中国结</t>
  </si>
  <si>
    <t>宽50，高90cm</t>
  </si>
  <si>
    <t>带穗，中间带福字，或有鱼挂件</t>
  </si>
  <si>
    <t>宽68，高112cm</t>
  </si>
  <si>
    <t>抽奖箱</t>
  </si>
  <si>
    <t>40cm*40cm*40cm</t>
  </si>
  <si>
    <t>3mm亚克力</t>
  </si>
  <si>
    <t>1米栏</t>
  </si>
  <si>
    <t>单面道旗</t>
  </si>
  <si>
    <t>120*350cm</t>
  </si>
  <si>
    <t>旗帜布，彩印</t>
  </si>
  <si>
    <t>双面道旗</t>
  </si>
  <si>
    <t>国旗布，三层布双面彩印</t>
  </si>
  <si>
    <t>3P布灯箱画面</t>
  </si>
  <si>
    <t>户外防水UV</t>
  </si>
  <si>
    <t>桁架租赁</t>
  </si>
  <si>
    <t>按搭设展示区域面积计算</t>
  </si>
  <si>
    <t>元/㎡/天</t>
  </si>
  <si>
    <t>桁架（购买）</t>
  </si>
  <si>
    <t>250*250*圆管小铝架</t>
  </si>
  <si>
    <t>仅桁架费用</t>
  </si>
  <si>
    <t>300*300*圆管小铝架</t>
  </si>
  <si>
    <t>200*200方管小铝架</t>
  </si>
  <si>
    <t>300*300目字方通接口大铝架</t>
  </si>
  <si>
    <t>铝合金丽萍展架</t>
  </si>
  <si>
    <t>80*180cm</t>
  </si>
  <si>
    <t>铝合金（含配重，含KT板）</t>
  </si>
  <si>
    <t>KT板包金边</t>
  </si>
  <si>
    <t>KT板画面金边</t>
  </si>
  <si>
    <t>长条桌</t>
  </si>
  <si>
    <t>1.8m长条桌含桌布</t>
  </si>
  <si>
    <t>贵宾椅</t>
  </si>
  <si>
    <t>含椅套</t>
  </si>
  <si>
    <t>高精黑底户外喷绘布（UV印刷）</t>
  </si>
  <si>
    <t>高精黑底户外刀刮布（UV印刷）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</si>
</sst>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30">
    <font>
      <sz val="11"/>
      <color theme="1"/>
      <name val="等线"/>
      <charset val="134"/>
      <scheme val="minor"/>
    </font>
    <font>
      <sz val="10"/>
      <name val="宋体"/>
      <charset val="134"/>
    </font>
    <font>
      <sz val="11"/>
      <name val="等线"/>
      <charset val="134"/>
      <scheme val="minor"/>
    </font>
    <font>
      <b/>
      <sz val="12"/>
      <name val="宋体"/>
      <charset val="134"/>
    </font>
    <font>
      <b/>
      <sz val="10"/>
      <name val="宋体"/>
      <charset val="134"/>
    </font>
    <font>
      <sz val="10"/>
      <color theme="1"/>
      <name val="宋体"/>
      <charset val="134"/>
    </font>
    <font>
      <b/>
      <sz val="10"/>
      <color theme="1"/>
      <name val="宋体"/>
      <charset val="134"/>
    </font>
    <font>
      <b/>
      <sz val="14"/>
      <color rgb="FF000000"/>
      <name val="宋体"/>
      <charset val="134"/>
    </font>
    <font>
      <b/>
      <sz val="10"/>
      <color rgb="FF000000"/>
      <name val="宋体"/>
      <charset val="134"/>
    </font>
    <font>
      <sz val="10.5"/>
      <color theme="1"/>
      <name val="宋体"/>
      <charset val="134"/>
    </font>
    <font>
      <sz val="10"/>
      <color rgb="FF00000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1" applyNumberFormat="0" applyAlignment="0" applyProtection="0">
      <alignment vertical="center"/>
    </xf>
    <xf numFmtId="0" fontId="20" fillId="4" borderId="12" applyNumberFormat="0" applyAlignment="0" applyProtection="0">
      <alignment vertical="center"/>
    </xf>
    <xf numFmtId="0" fontId="21" fillId="4" borderId="11" applyNumberFormat="0" applyAlignment="0" applyProtection="0">
      <alignment vertical="center"/>
    </xf>
    <xf numFmtId="0" fontId="22" fillId="5" borderId="13" applyNumberFormat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45">
    <xf numFmtId="0" fontId="0" fillId="0" borderId="0" xfId="0"/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/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/>
    <xf numFmtId="176" fontId="1" fillId="0" borderId="0" xfId="0" applyNumberFormat="1" applyFont="1" applyFill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177" fontId="1" fillId="0" borderId="0" xfId="0" applyNumberFormat="1" applyFont="1" applyFill="1"/>
    <xf numFmtId="0" fontId="0" fillId="0" borderId="0" xfId="0" applyFill="1"/>
    <xf numFmtId="0" fontId="3" fillId="0" borderId="7" xfId="0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9" fontId="1" fillId="0" borderId="1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/>
    </xf>
    <xf numFmtId="0" fontId="5" fillId="0" borderId="0" xfId="0" applyFont="1" applyFill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51"/>
  <sheetViews>
    <sheetView tabSelected="1" view="pageBreakPreview" zoomScaleNormal="100" workbookViewId="0">
      <pane ySplit="2" topLeftCell="A30" activePane="bottomLeft" state="frozen"/>
      <selection/>
      <selection pane="bottomLeft" activeCell="D54" sqref="D54"/>
    </sheetView>
  </sheetViews>
  <sheetFormatPr defaultColWidth="9" defaultRowHeight="12"/>
  <cols>
    <col min="1" max="2" width="7.88333333333333" style="29" customWidth="1"/>
    <col min="3" max="4" width="25.1333333333333" style="29" customWidth="1"/>
    <col min="5" max="5" width="9.5" style="29" customWidth="1"/>
    <col min="6" max="6" width="9" style="29"/>
    <col min="7" max="7" width="7.625" style="29" customWidth="1"/>
    <col min="8" max="8" width="11.125" style="29" customWidth="1"/>
    <col min="9" max="9" width="8.375" style="29" customWidth="1"/>
    <col min="10" max="10" width="10.125" style="29" customWidth="1"/>
    <col min="11" max="16384" width="9" style="29"/>
  </cols>
  <sheetData>
    <row r="1" ht="30" customHeight="1" spans="1:10">
      <c r="A1" s="30" t="s">
        <v>0</v>
      </c>
      <c r="B1" s="30"/>
      <c r="C1" s="30"/>
      <c r="D1" s="30"/>
      <c r="E1" s="30"/>
      <c r="F1" s="30"/>
      <c r="G1" s="30"/>
      <c r="H1" s="30"/>
      <c r="I1" s="30"/>
      <c r="J1" s="30"/>
    </row>
    <row r="2" ht="24" spans="1:10">
      <c r="A2" s="31" t="s">
        <v>1</v>
      </c>
      <c r="B2" s="31" t="s">
        <v>2</v>
      </c>
      <c r="C2" s="31" t="s">
        <v>3</v>
      </c>
      <c r="D2" s="31" t="s">
        <v>4</v>
      </c>
      <c r="E2" s="31" t="s">
        <v>5</v>
      </c>
      <c r="F2" s="31" t="s">
        <v>6</v>
      </c>
      <c r="G2" s="31" t="s">
        <v>7</v>
      </c>
      <c r="H2" s="31" t="s">
        <v>8</v>
      </c>
      <c r="I2" s="31" t="s">
        <v>9</v>
      </c>
      <c r="J2" s="31" t="s">
        <v>10</v>
      </c>
    </row>
    <row r="3" ht="17" customHeight="1" spans="1:10">
      <c r="A3" s="32">
        <f>ROW()-2</f>
        <v>1</v>
      </c>
      <c r="B3" s="33" t="s">
        <v>11</v>
      </c>
      <c r="C3" s="32" t="s">
        <v>12</v>
      </c>
      <c r="D3" s="32" t="s">
        <v>13</v>
      </c>
      <c r="E3" s="32" t="s">
        <v>14</v>
      </c>
      <c r="F3" s="32">
        <v>8</v>
      </c>
      <c r="G3" s="32"/>
      <c r="H3" s="32" t="s">
        <v>15</v>
      </c>
      <c r="I3" s="32">
        <f t="shared" ref="I3:I24" si="0">F3*G3</f>
        <v>0</v>
      </c>
      <c r="J3" s="34"/>
    </row>
    <row r="4" ht="17" customHeight="1" spans="1:10">
      <c r="A4" s="32">
        <f t="shared" ref="A4:A13" si="1">ROW()-2</f>
        <v>2</v>
      </c>
      <c r="B4" s="35"/>
      <c r="C4" s="32" t="s">
        <v>16</v>
      </c>
      <c r="D4" s="32" t="s">
        <v>13</v>
      </c>
      <c r="E4" s="32" t="s">
        <v>14</v>
      </c>
      <c r="F4" s="32">
        <v>8</v>
      </c>
      <c r="G4" s="32"/>
      <c r="H4" s="32" t="s">
        <v>15</v>
      </c>
      <c r="I4" s="32">
        <f t="shared" si="0"/>
        <v>0</v>
      </c>
      <c r="J4" s="34"/>
    </row>
    <row r="5" ht="17" customHeight="1" spans="1:10">
      <c r="A5" s="32">
        <f t="shared" si="1"/>
        <v>3</v>
      </c>
      <c r="B5" s="35"/>
      <c r="C5" s="32" t="s">
        <v>17</v>
      </c>
      <c r="D5" s="32" t="s">
        <v>13</v>
      </c>
      <c r="E5" s="32" t="s">
        <v>14</v>
      </c>
      <c r="F5" s="32">
        <v>8</v>
      </c>
      <c r="G5" s="32"/>
      <c r="H5" s="32" t="s">
        <v>15</v>
      </c>
      <c r="I5" s="32">
        <f t="shared" si="0"/>
        <v>0</v>
      </c>
      <c r="J5" s="34"/>
    </row>
    <row r="6" ht="17" customHeight="1" spans="1:10">
      <c r="A6" s="32">
        <f t="shared" si="1"/>
        <v>4</v>
      </c>
      <c r="B6" s="35"/>
      <c r="C6" s="32" t="s">
        <v>18</v>
      </c>
      <c r="D6" s="32" t="s">
        <v>19</v>
      </c>
      <c r="E6" s="36" t="s">
        <v>14</v>
      </c>
      <c r="F6" s="32">
        <v>400</v>
      </c>
      <c r="G6" s="32"/>
      <c r="H6" s="32" t="s">
        <v>15</v>
      </c>
      <c r="I6" s="32">
        <f t="shared" si="0"/>
        <v>0</v>
      </c>
      <c r="J6" s="34"/>
    </row>
    <row r="7" ht="17" customHeight="1" spans="1:10">
      <c r="A7" s="32">
        <f t="shared" si="1"/>
        <v>5</v>
      </c>
      <c r="B7" s="35"/>
      <c r="C7" s="32" t="s">
        <v>20</v>
      </c>
      <c r="D7" s="32" t="s">
        <v>19</v>
      </c>
      <c r="E7" s="36" t="s">
        <v>14</v>
      </c>
      <c r="F7" s="32">
        <v>160</v>
      </c>
      <c r="G7" s="32"/>
      <c r="H7" s="32" t="s">
        <v>15</v>
      </c>
      <c r="I7" s="32">
        <f t="shared" si="0"/>
        <v>0</v>
      </c>
      <c r="J7" s="34"/>
    </row>
    <row r="8" ht="17" customHeight="1" spans="1:10">
      <c r="A8" s="32">
        <f t="shared" si="1"/>
        <v>6</v>
      </c>
      <c r="B8" s="35"/>
      <c r="C8" s="32" t="s">
        <v>21</v>
      </c>
      <c r="D8" s="32" t="s">
        <v>22</v>
      </c>
      <c r="E8" s="32" t="s">
        <v>23</v>
      </c>
      <c r="F8" s="32">
        <v>24</v>
      </c>
      <c r="G8" s="32"/>
      <c r="H8" s="32" t="s">
        <v>15</v>
      </c>
      <c r="I8" s="32">
        <f t="shared" si="0"/>
        <v>0</v>
      </c>
      <c r="J8" s="34"/>
    </row>
    <row r="9" ht="17" customHeight="1" spans="1:10">
      <c r="A9" s="32">
        <f t="shared" si="1"/>
        <v>7</v>
      </c>
      <c r="B9" s="35"/>
      <c r="C9" s="32" t="s">
        <v>24</v>
      </c>
      <c r="D9" s="32" t="s">
        <v>25</v>
      </c>
      <c r="E9" s="32" t="s">
        <v>14</v>
      </c>
      <c r="F9" s="32">
        <v>4</v>
      </c>
      <c r="G9" s="32"/>
      <c r="H9" s="32" t="s">
        <v>15</v>
      </c>
      <c r="I9" s="32">
        <f t="shared" si="0"/>
        <v>0</v>
      </c>
      <c r="J9" s="34"/>
    </row>
    <row r="10" ht="17" customHeight="1" spans="1:10">
      <c r="A10" s="32">
        <f t="shared" si="1"/>
        <v>8</v>
      </c>
      <c r="B10" s="35"/>
      <c r="C10" s="32" t="s">
        <v>26</v>
      </c>
      <c r="D10" s="32" t="s">
        <v>27</v>
      </c>
      <c r="E10" s="32" t="s">
        <v>14</v>
      </c>
      <c r="F10" s="32">
        <v>4</v>
      </c>
      <c r="G10" s="32"/>
      <c r="H10" s="32" t="s">
        <v>15</v>
      </c>
      <c r="I10" s="32">
        <f t="shared" si="0"/>
        <v>0</v>
      </c>
      <c r="J10" s="34"/>
    </row>
    <row r="11" ht="17" customHeight="1" spans="1:10">
      <c r="A11" s="32">
        <f t="shared" si="1"/>
        <v>9</v>
      </c>
      <c r="B11" s="35"/>
      <c r="C11" s="32" t="s">
        <v>28</v>
      </c>
      <c r="D11" s="32" t="s">
        <v>29</v>
      </c>
      <c r="E11" s="32" t="s">
        <v>14</v>
      </c>
      <c r="F11" s="32">
        <v>4</v>
      </c>
      <c r="G11" s="32"/>
      <c r="H11" s="32" t="s">
        <v>15</v>
      </c>
      <c r="I11" s="32">
        <f t="shared" si="0"/>
        <v>0</v>
      </c>
      <c r="J11" s="34"/>
    </row>
    <row r="12" ht="17" customHeight="1" spans="1:10">
      <c r="A12" s="32">
        <f t="shared" si="1"/>
        <v>10</v>
      </c>
      <c r="B12" s="35"/>
      <c r="C12" s="32" t="s">
        <v>30</v>
      </c>
      <c r="D12" s="32" t="s">
        <v>31</v>
      </c>
      <c r="E12" s="32" t="s">
        <v>32</v>
      </c>
      <c r="F12" s="32">
        <v>1</v>
      </c>
      <c r="G12" s="32"/>
      <c r="H12" s="32" t="s">
        <v>15</v>
      </c>
      <c r="I12" s="32">
        <f t="shared" si="0"/>
        <v>0</v>
      </c>
      <c r="J12" s="34"/>
    </row>
    <row r="13" ht="17" customHeight="1" spans="1:10">
      <c r="A13" s="32">
        <f t="shared" si="1"/>
        <v>11</v>
      </c>
      <c r="B13" s="35"/>
      <c r="C13" s="32" t="s">
        <v>33</v>
      </c>
      <c r="D13" s="32" t="s">
        <v>34</v>
      </c>
      <c r="E13" s="32" t="s">
        <v>35</v>
      </c>
      <c r="F13" s="32">
        <v>3</v>
      </c>
      <c r="G13" s="32"/>
      <c r="H13" s="32" t="s">
        <v>15</v>
      </c>
      <c r="I13" s="32">
        <f t="shared" si="0"/>
        <v>0</v>
      </c>
      <c r="J13" s="34"/>
    </row>
    <row r="14" ht="17" customHeight="1" spans="1:10">
      <c r="A14" s="32">
        <f t="shared" ref="A14:A23" si="2">ROW()-2</f>
        <v>12</v>
      </c>
      <c r="B14" s="35"/>
      <c r="C14" s="32" t="s">
        <v>36</v>
      </c>
      <c r="D14" s="32" t="s">
        <v>37</v>
      </c>
      <c r="E14" s="32" t="s">
        <v>38</v>
      </c>
      <c r="F14" s="32">
        <v>3</v>
      </c>
      <c r="G14" s="32"/>
      <c r="H14" s="32" t="s">
        <v>15</v>
      </c>
      <c r="I14" s="32">
        <f t="shared" si="0"/>
        <v>0</v>
      </c>
      <c r="J14" s="34"/>
    </row>
    <row r="15" ht="17" customHeight="1" spans="1:10">
      <c r="A15" s="32">
        <f t="shared" si="2"/>
        <v>13</v>
      </c>
      <c r="B15" s="35"/>
      <c r="C15" s="32" t="s">
        <v>39</v>
      </c>
      <c r="D15" s="32" t="s">
        <v>37</v>
      </c>
      <c r="E15" s="32" t="s">
        <v>14</v>
      </c>
      <c r="F15" s="32">
        <v>3</v>
      </c>
      <c r="G15" s="32"/>
      <c r="H15" s="32" t="s">
        <v>15</v>
      </c>
      <c r="I15" s="32">
        <f t="shared" si="0"/>
        <v>0</v>
      </c>
      <c r="J15" s="34"/>
    </row>
    <row r="16" ht="17" customHeight="1" spans="1:10">
      <c r="A16" s="32">
        <f t="shared" si="2"/>
        <v>14</v>
      </c>
      <c r="B16" s="35"/>
      <c r="C16" s="32" t="s">
        <v>40</v>
      </c>
      <c r="D16" s="32" t="s">
        <v>41</v>
      </c>
      <c r="E16" s="32" t="s">
        <v>14</v>
      </c>
      <c r="F16" s="32">
        <v>1</v>
      </c>
      <c r="G16" s="32"/>
      <c r="H16" s="32" t="s">
        <v>15</v>
      </c>
      <c r="I16" s="32">
        <f t="shared" si="0"/>
        <v>0</v>
      </c>
      <c r="J16" s="32"/>
    </row>
    <row r="17" ht="17" customHeight="1" spans="1:10">
      <c r="A17" s="32">
        <f t="shared" si="2"/>
        <v>15</v>
      </c>
      <c r="B17" s="35"/>
      <c r="C17" s="32" t="s">
        <v>42</v>
      </c>
      <c r="D17" s="32" t="s">
        <v>41</v>
      </c>
      <c r="E17" s="32" t="s">
        <v>14</v>
      </c>
      <c r="F17" s="32">
        <v>1</v>
      </c>
      <c r="G17" s="32"/>
      <c r="H17" s="32" t="s">
        <v>15</v>
      </c>
      <c r="I17" s="32">
        <f t="shared" si="0"/>
        <v>0</v>
      </c>
      <c r="J17" s="32"/>
    </row>
    <row r="18" ht="17" customHeight="1" spans="1:10">
      <c r="A18" s="32">
        <f t="shared" si="2"/>
        <v>16</v>
      </c>
      <c r="B18" s="35"/>
      <c r="C18" s="32" t="s">
        <v>43</v>
      </c>
      <c r="D18" s="32" t="s">
        <v>44</v>
      </c>
      <c r="E18" s="32" t="s">
        <v>23</v>
      </c>
      <c r="F18" s="32">
        <v>5</v>
      </c>
      <c r="G18" s="32"/>
      <c r="H18" s="32" t="s">
        <v>15</v>
      </c>
      <c r="I18" s="32">
        <f t="shared" si="0"/>
        <v>0</v>
      </c>
      <c r="J18" s="32"/>
    </row>
    <row r="19" ht="17" customHeight="1" spans="1:10">
      <c r="A19" s="32">
        <f t="shared" si="2"/>
        <v>17</v>
      </c>
      <c r="B19" s="35"/>
      <c r="C19" s="32" t="s">
        <v>45</v>
      </c>
      <c r="D19" s="32" t="s">
        <v>44</v>
      </c>
      <c r="E19" s="32" t="s">
        <v>23</v>
      </c>
      <c r="F19" s="32">
        <v>5</v>
      </c>
      <c r="G19" s="32"/>
      <c r="H19" s="32" t="s">
        <v>15</v>
      </c>
      <c r="I19" s="32">
        <f t="shared" si="0"/>
        <v>0</v>
      </c>
      <c r="J19" s="32"/>
    </row>
    <row r="20" ht="17" customHeight="1" spans="1:10">
      <c r="A20" s="32">
        <f t="shared" si="2"/>
        <v>18</v>
      </c>
      <c r="B20" s="35"/>
      <c r="C20" s="32" t="s">
        <v>46</v>
      </c>
      <c r="D20" s="32" t="s">
        <v>44</v>
      </c>
      <c r="E20" s="32" t="s">
        <v>23</v>
      </c>
      <c r="F20" s="32">
        <v>5</v>
      </c>
      <c r="G20" s="32"/>
      <c r="H20" s="32" t="s">
        <v>15</v>
      </c>
      <c r="I20" s="32">
        <f t="shared" si="0"/>
        <v>0</v>
      </c>
      <c r="J20" s="32"/>
    </row>
    <row r="21" ht="17" customHeight="1" spans="1:10">
      <c r="A21" s="32">
        <f t="shared" si="2"/>
        <v>19</v>
      </c>
      <c r="B21" s="35"/>
      <c r="C21" s="32" t="s">
        <v>47</v>
      </c>
      <c r="D21" s="32" t="s">
        <v>44</v>
      </c>
      <c r="E21" s="32" t="s">
        <v>23</v>
      </c>
      <c r="F21" s="32">
        <v>5</v>
      </c>
      <c r="G21" s="32"/>
      <c r="H21" s="32" t="s">
        <v>15</v>
      </c>
      <c r="I21" s="32">
        <f t="shared" si="0"/>
        <v>0</v>
      </c>
      <c r="J21" s="32"/>
    </row>
    <row r="22" ht="17" customHeight="1" spans="1:10">
      <c r="A22" s="32">
        <f t="shared" si="2"/>
        <v>20</v>
      </c>
      <c r="B22" s="35"/>
      <c r="C22" s="32" t="s">
        <v>48</v>
      </c>
      <c r="D22" s="32" t="s">
        <v>49</v>
      </c>
      <c r="E22" s="32" t="s">
        <v>23</v>
      </c>
      <c r="F22" s="32">
        <v>5</v>
      </c>
      <c r="G22" s="32"/>
      <c r="H22" s="32" t="s">
        <v>15</v>
      </c>
      <c r="I22" s="32">
        <f t="shared" si="0"/>
        <v>0</v>
      </c>
      <c r="J22" s="32"/>
    </row>
    <row r="23" ht="17" customHeight="1" spans="1:10">
      <c r="A23" s="32">
        <f t="shared" si="2"/>
        <v>21</v>
      </c>
      <c r="B23" s="35"/>
      <c r="C23" s="32" t="s">
        <v>50</v>
      </c>
      <c r="D23" s="32" t="s">
        <v>51</v>
      </c>
      <c r="E23" s="32" t="s">
        <v>23</v>
      </c>
      <c r="F23" s="32">
        <v>5</v>
      </c>
      <c r="G23" s="32"/>
      <c r="H23" s="32" t="s">
        <v>15</v>
      </c>
      <c r="I23" s="32">
        <f t="shared" si="0"/>
        <v>0</v>
      </c>
      <c r="J23" s="32"/>
    </row>
    <row r="24" ht="17" customHeight="1" spans="1:10">
      <c r="A24" s="32">
        <f t="shared" ref="A24:A33" si="3">ROW()-2</f>
        <v>22</v>
      </c>
      <c r="B24" s="35"/>
      <c r="C24" s="32" t="s">
        <v>52</v>
      </c>
      <c r="D24" s="32" t="s">
        <v>49</v>
      </c>
      <c r="E24" s="32" t="s">
        <v>23</v>
      </c>
      <c r="F24" s="32">
        <v>5</v>
      </c>
      <c r="G24" s="32"/>
      <c r="H24" s="32" t="s">
        <v>15</v>
      </c>
      <c r="I24" s="32">
        <f t="shared" si="0"/>
        <v>0</v>
      </c>
      <c r="J24" s="32"/>
    </row>
    <row r="25" ht="17" customHeight="1" spans="1:10">
      <c r="A25" s="32">
        <f t="shared" si="3"/>
        <v>23</v>
      </c>
      <c r="B25" s="35"/>
      <c r="C25" s="32" t="s">
        <v>53</v>
      </c>
      <c r="D25" s="32" t="s">
        <v>54</v>
      </c>
      <c r="E25" s="32" t="s">
        <v>55</v>
      </c>
      <c r="F25" s="32">
        <v>6</v>
      </c>
      <c r="G25" s="32"/>
      <c r="H25" s="32" t="s">
        <v>15</v>
      </c>
      <c r="I25" s="32">
        <f t="shared" ref="I25:I46" si="4">F25*G25</f>
        <v>0</v>
      </c>
      <c r="J25" s="32"/>
    </row>
    <row r="26" ht="17" customHeight="1" spans="1:10">
      <c r="A26" s="32">
        <f t="shared" si="3"/>
        <v>24</v>
      </c>
      <c r="B26" s="35"/>
      <c r="C26" s="32" t="s">
        <v>56</v>
      </c>
      <c r="D26" s="32" t="s">
        <v>54</v>
      </c>
      <c r="E26" s="32" t="s">
        <v>55</v>
      </c>
      <c r="F26" s="32">
        <v>6</v>
      </c>
      <c r="G26" s="32"/>
      <c r="H26" s="32" t="s">
        <v>15</v>
      </c>
      <c r="I26" s="32">
        <f t="shared" si="4"/>
        <v>0</v>
      </c>
      <c r="J26" s="32"/>
    </row>
    <row r="27" ht="17" customHeight="1" spans="1:10">
      <c r="A27" s="32">
        <f t="shared" si="3"/>
        <v>25</v>
      </c>
      <c r="B27" s="35"/>
      <c r="C27" s="32" t="s">
        <v>57</v>
      </c>
      <c r="D27" s="32" t="s">
        <v>54</v>
      </c>
      <c r="E27" s="32" t="s">
        <v>55</v>
      </c>
      <c r="F27" s="32">
        <v>102</v>
      </c>
      <c r="G27" s="32"/>
      <c r="H27" s="32" t="s">
        <v>15</v>
      </c>
      <c r="I27" s="32">
        <f t="shared" si="4"/>
        <v>0</v>
      </c>
      <c r="J27" s="32"/>
    </row>
    <row r="28" ht="17" customHeight="1" spans="1:10">
      <c r="A28" s="32">
        <f t="shared" si="3"/>
        <v>26</v>
      </c>
      <c r="B28" s="35"/>
      <c r="C28" s="32" t="s">
        <v>58</v>
      </c>
      <c r="D28" s="32" t="s">
        <v>54</v>
      </c>
      <c r="E28" s="32" t="s">
        <v>55</v>
      </c>
      <c r="F28" s="32">
        <v>6</v>
      </c>
      <c r="G28" s="32"/>
      <c r="H28" s="32" t="s">
        <v>15</v>
      </c>
      <c r="I28" s="32">
        <f t="shared" si="4"/>
        <v>0</v>
      </c>
      <c r="J28" s="32"/>
    </row>
    <row r="29" ht="17" customHeight="1" spans="1:10">
      <c r="A29" s="32">
        <f t="shared" si="3"/>
        <v>27</v>
      </c>
      <c r="B29" s="35"/>
      <c r="C29" s="32" t="s">
        <v>59</v>
      </c>
      <c r="D29" s="32" t="s">
        <v>54</v>
      </c>
      <c r="E29" s="32" t="s">
        <v>55</v>
      </c>
      <c r="F29" s="32">
        <v>6</v>
      </c>
      <c r="G29" s="32"/>
      <c r="H29" s="32" t="s">
        <v>15</v>
      </c>
      <c r="I29" s="32">
        <f t="shared" si="4"/>
        <v>0</v>
      </c>
      <c r="J29" s="32"/>
    </row>
    <row r="30" ht="17" customHeight="1" spans="1:10">
      <c r="A30" s="32">
        <f t="shared" si="3"/>
        <v>28</v>
      </c>
      <c r="B30" s="35"/>
      <c r="C30" s="32" t="s">
        <v>60</v>
      </c>
      <c r="D30" s="32" t="s">
        <v>54</v>
      </c>
      <c r="E30" s="32" t="s">
        <v>55</v>
      </c>
      <c r="F30" s="32">
        <v>6</v>
      </c>
      <c r="G30" s="32"/>
      <c r="H30" s="32" t="s">
        <v>15</v>
      </c>
      <c r="I30" s="32">
        <f t="shared" si="4"/>
        <v>0</v>
      </c>
      <c r="J30" s="32"/>
    </row>
    <row r="31" ht="17" customHeight="1" spans="1:10">
      <c r="A31" s="32">
        <f t="shared" si="3"/>
        <v>29</v>
      </c>
      <c r="B31" s="35"/>
      <c r="C31" s="32" t="s">
        <v>61</v>
      </c>
      <c r="D31" s="32" t="s">
        <v>54</v>
      </c>
      <c r="E31" s="32" t="s">
        <v>55</v>
      </c>
      <c r="F31" s="32">
        <v>6</v>
      </c>
      <c r="G31" s="32"/>
      <c r="H31" s="32" t="s">
        <v>15</v>
      </c>
      <c r="I31" s="32">
        <f t="shared" si="4"/>
        <v>0</v>
      </c>
      <c r="J31" s="32"/>
    </row>
    <row r="32" ht="17" customHeight="1" spans="1:10">
      <c r="A32" s="32">
        <f t="shared" si="3"/>
        <v>30</v>
      </c>
      <c r="B32" s="35"/>
      <c r="C32" s="32" t="s">
        <v>62</v>
      </c>
      <c r="D32" s="32" t="s">
        <v>54</v>
      </c>
      <c r="E32" s="32" t="s">
        <v>55</v>
      </c>
      <c r="F32" s="32">
        <v>200</v>
      </c>
      <c r="G32" s="32"/>
      <c r="H32" s="32" t="s">
        <v>15</v>
      </c>
      <c r="I32" s="32">
        <f t="shared" si="4"/>
        <v>0</v>
      </c>
      <c r="J32" s="32"/>
    </row>
    <row r="33" ht="17" customHeight="1" spans="1:10">
      <c r="A33" s="32">
        <f t="shared" si="3"/>
        <v>31</v>
      </c>
      <c r="B33" s="37"/>
      <c r="C33" s="32" t="s">
        <v>63</v>
      </c>
      <c r="D33" s="32" t="s">
        <v>54</v>
      </c>
      <c r="E33" s="32" t="s">
        <v>55</v>
      </c>
      <c r="F33" s="32">
        <v>500</v>
      </c>
      <c r="G33" s="32"/>
      <c r="H33" s="32" t="s">
        <v>15</v>
      </c>
      <c r="I33" s="32">
        <f t="shared" si="4"/>
        <v>0</v>
      </c>
      <c r="J33" s="32"/>
    </row>
    <row r="34" ht="17" customHeight="1" spans="1:10">
      <c r="A34" s="32">
        <f t="shared" ref="A34:A48" si="5">ROW()-2</f>
        <v>32</v>
      </c>
      <c r="B34" s="33" t="s">
        <v>64</v>
      </c>
      <c r="C34" s="32" t="s">
        <v>65</v>
      </c>
      <c r="D34" s="32" t="s">
        <v>66</v>
      </c>
      <c r="E34" s="32" t="s">
        <v>67</v>
      </c>
      <c r="F34" s="32">
        <v>4</v>
      </c>
      <c r="G34" s="32"/>
      <c r="H34" s="32" t="s">
        <v>15</v>
      </c>
      <c r="I34" s="32">
        <f t="shared" si="4"/>
        <v>0</v>
      </c>
      <c r="J34" s="34"/>
    </row>
    <row r="35" ht="17" customHeight="1" spans="1:10">
      <c r="A35" s="32">
        <f t="shared" si="5"/>
        <v>33</v>
      </c>
      <c r="B35" s="35"/>
      <c r="C35" s="32" t="s">
        <v>68</v>
      </c>
      <c r="D35" s="32" t="s">
        <v>69</v>
      </c>
      <c r="E35" s="32" t="s">
        <v>70</v>
      </c>
      <c r="F35" s="32">
        <v>50</v>
      </c>
      <c r="G35" s="32"/>
      <c r="H35" s="32" t="s">
        <v>15</v>
      </c>
      <c r="I35" s="32">
        <f t="shared" si="4"/>
        <v>0</v>
      </c>
      <c r="J35" s="36"/>
    </row>
    <row r="36" ht="17" customHeight="1" spans="1:10">
      <c r="A36" s="32">
        <f t="shared" si="5"/>
        <v>34</v>
      </c>
      <c r="B36" s="35"/>
      <c r="C36" s="32" t="s">
        <v>71</v>
      </c>
      <c r="D36" s="32" t="s">
        <v>72</v>
      </c>
      <c r="E36" s="32" t="s">
        <v>70</v>
      </c>
      <c r="F36" s="32">
        <v>200</v>
      </c>
      <c r="G36" s="32"/>
      <c r="H36" s="32" t="s">
        <v>15</v>
      </c>
      <c r="I36" s="32">
        <f t="shared" si="4"/>
        <v>0</v>
      </c>
      <c r="J36" s="36"/>
    </row>
    <row r="37" ht="17" customHeight="1" spans="1:10">
      <c r="A37" s="32">
        <f t="shared" si="5"/>
        <v>35</v>
      </c>
      <c r="B37" s="37"/>
      <c r="C37" s="32" t="s">
        <v>73</v>
      </c>
      <c r="D37" s="32" t="s">
        <v>74</v>
      </c>
      <c r="E37" s="32" t="s">
        <v>70</v>
      </c>
      <c r="F37" s="32">
        <v>300</v>
      </c>
      <c r="G37" s="32"/>
      <c r="H37" s="32" t="s">
        <v>15</v>
      </c>
      <c r="I37" s="32">
        <f t="shared" si="4"/>
        <v>0</v>
      </c>
      <c r="J37" s="36"/>
    </row>
    <row r="38" ht="17" customHeight="1" spans="1:10">
      <c r="A38" s="32">
        <f t="shared" si="5"/>
        <v>36</v>
      </c>
      <c r="B38" s="33" t="s">
        <v>75</v>
      </c>
      <c r="C38" s="32" t="s">
        <v>76</v>
      </c>
      <c r="D38" s="32" t="s">
        <v>77</v>
      </c>
      <c r="E38" s="32" t="s">
        <v>32</v>
      </c>
      <c r="F38" s="32">
        <v>1</v>
      </c>
      <c r="G38" s="32"/>
      <c r="H38" s="32" t="s">
        <v>15</v>
      </c>
      <c r="I38" s="32">
        <f t="shared" si="4"/>
        <v>0</v>
      </c>
      <c r="J38" s="36"/>
    </row>
    <row r="39" ht="17" customHeight="1" spans="1:10">
      <c r="A39" s="32">
        <f t="shared" si="5"/>
        <v>37</v>
      </c>
      <c r="B39" s="35"/>
      <c r="C39" s="32" t="s">
        <v>78</v>
      </c>
      <c r="D39" s="32" t="s">
        <v>77</v>
      </c>
      <c r="E39" s="32" t="s">
        <v>32</v>
      </c>
      <c r="F39" s="32">
        <v>1</v>
      </c>
      <c r="G39" s="32"/>
      <c r="H39" s="32" t="s">
        <v>15</v>
      </c>
      <c r="I39" s="32">
        <f t="shared" si="4"/>
        <v>0</v>
      </c>
      <c r="J39" s="36"/>
    </row>
    <row r="40" ht="17" customHeight="1" spans="1:10">
      <c r="A40" s="32">
        <f t="shared" si="5"/>
        <v>38</v>
      </c>
      <c r="B40" s="35"/>
      <c r="C40" s="32" t="s">
        <v>79</v>
      </c>
      <c r="D40" s="32" t="s">
        <v>77</v>
      </c>
      <c r="E40" s="32" t="s">
        <v>32</v>
      </c>
      <c r="F40" s="32">
        <v>2</v>
      </c>
      <c r="G40" s="32"/>
      <c r="H40" s="32" t="s">
        <v>15</v>
      </c>
      <c r="I40" s="32">
        <f t="shared" si="4"/>
        <v>0</v>
      </c>
      <c r="J40" s="36"/>
    </row>
    <row r="41" ht="17" customHeight="1" spans="1:10">
      <c r="A41" s="32">
        <f t="shared" si="5"/>
        <v>39</v>
      </c>
      <c r="B41" s="35"/>
      <c r="C41" s="32" t="s">
        <v>80</v>
      </c>
      <c r="D41" s="32" t="s">
        <v>81</v>
      </c>
      <c r="E41" s="32" t="s">
        <v>32</v>
      </c>
      <c r="F41" s="32">
        <v>3</v>
      </c>
      <c r="G41" s="32"/>
      <c r="H41" s="32" t="s">
        <v>15</v>
      </c>
      <c r="I41" s="32">
        <f t="shared" si="4"/>
        <v>0</v>
      </c>
      <c r="J41" s="36"/>
    </row>
    <row r="42" ht="17" customHeight="1" spans="1:10">
      <c r="A42" s="32">
        <f t="shared" si="5"/>
        <v>40</v>
      </c>
      <c r="B42" s="35"/>
      <c r="C42" s="32" t="s">
        <v>82</v>
      </c>
      <c r="D42" s="32" t="s">
        <v>81</v>
      </c>
      <c r="E42" s="32" t="s">
        <v>32</v>
      </c>
      <c r="F42" s="32">
        <v>2</v>
      </c>
      <c r="G42" s="32"/>
      <c r="H42" s="32" t="s">
        <v>15</v>
      </c>
      <c r="I42" s="32">
        <f t="shared" si="4"/>
        <v>0</v>
      </c>
      <c r="J42" s="34"/>
    </row>
    <row r="43" ht="17" customHeight="1" spans="1:10">
      <c r="A43" s="32">
        <f t="shared" si="5"/>
        <v>41</v>
      </c>
      <c r="B43" s="35"/>
      <c r="C43" s="32" t="s">
        <v>83</v>
      </c>
      <c r="D43" s="32" t="s">
        <v>81</v>
      </c>
      <c r="E43" s="32" t="s">
        <v>32</v>
      </c>
      <c r="F43" s="32">
        <v>3</v>
      </c>
      <c r="G43" s="32"/>
      <c r="H43" s="32" t="s">
        <v>15</v>
      </c>
      <c r="I43" s="32">
        <f t="shared" si="4"/>
        <v>0</v>
      </c>
      <c r="J43" s="34"/>
    </row>
    <row r="44" ht="17" customHeight="1" spans="1:10">
      <c r="A44" s="32">
        <f t="shared" si="5"/>
        <v>42</v>
      </c>
      <c r="B44" s="35"/>
      <c r="C44" s="38" t="s">
        <v>84</v>
      </c>
      <c r="D44" s="32" t="s">
        <v>81</v>
      </c>
      <c r="E44" s="38" t="s">
        <v>32</v>
      </c>
      <c r="F44" s="38">
        <v>4</v>
      </c>
      <c r="G44" s="32"/>
      <c r="H44" s="32" t="s">
        <v>15</v>
      </c>
      <c r="I44" s="32">
        <f t="shared" ref="I44:I45" si="6">F44*G44</f>
        <v>0</v>
      </c>
      <c r="J44" s="32"/>
    </row>
    <row r="45" ht="17" customHeight="1" spans="1:10">
      <c r="A45" s="32">
        <f t="shared" si="5"/>
        <v>43</v>
      </c>
      <c r="B45" s="35"/>
      <c r="C45" s="38" t="s">
        <v>85</v>
      </c>
      <c r="D45" s="32" t="s">
        <v>81</v>
      </c>
      <c r="E45" s="38" t="s">
        <v>32</v>
      </c>
      <c r="F45" s="38">
        <v>7</v>
      </c>
      <c r="G45" s="32"/>
      <c r="H45" s="32" t="s">
        <v>15</v>
      </c>
      <c r="I45" s="32">
        <f t="shared" si="6"/>
        <v>0</v>
      </c>
      <c r="J45" s="32"/>
    </row>
    <row r="46" ht="17" customHeight="1" spans="1:10">
      <c r="A46" s="32">
        <f t="shared" si="5"/>
        <v>44</v>
      </c>
      <c r="B46" s="37"/>
      <c r="C46" s="32" t="s">
        <v>86</v>
      </c>
      <c r="D46" s="32" t="s">
        <v>81</v>
      </c>
      <c r="E46" s="32" t="s">
        <v>32</v>
      </c>
      <c r="F46" s="32">
        <v>8</v>
      </c>
      <c r="G46" s="32"/>
      <c r="H46" s="32" t="s">
        <v>15</v>
      </c>
      <c r="I46" s="32">
        <f t="shared" si="4"/>
        <v>0</v>
      </c>
      <c r="J46" s="34"/>
    </row>
    <row r="47" ht="32" customHeight="1" spans="1:10">
      <c r="A47" s="32">
        <f t="shared" si="5"/>
        <v>45</v>
      </c>
      <c r="B47" s="32" t="s">
        <v>87</v>
      </c>
      <c r="C47" s="32" t="s">
        <v>87</v>
      </c>
      <c r="D47" s="32" t="s">
        <v>88</v>
      </c>
      <c r="E47" s="32" t="s">
        <v>89</v>
      </c>
      <c r="F47" s="32">
        <v>1</v>
      </c>
      <c r="G47" s="39">
        <v>1800000</v>
      </c>
      <c r="H47" s="40"/>
      <c r="I47" s="39">
        <v>1800000</v>
      </c>
      <c r="J47" s="32" t="s">
        <v>90</v>
      </c>
    </row>
    <row r="48" s="28" customFormat="1" ht="24" customHeight="1" spans="1:10">
      <c r="A48" s="41">
        <f t="shared" si="5"/>
        <v>46</v>
      </c>
      <c r="B48" s="42" t="s">
        <v>91</v>
      </c>
      <c r="C48" s="41" t="s">
        <v>91</v>
      </c>
      <c r="D48" s="41"/>
      <c r="E48" s="41"/>
      <c r="F48" s="41"/>
      <c r="G48" s="41"/>
      <c r="H48" s="32"/>
      <c r="I48" s="41">
        <f>SUM(I3:I47)</f>
        <v>1800000</v>
      </c>
      <c r="J48" s="43"/>
    </row>
    <row r="50" spans="1:10">
      <c r="A50" s="29" t="s">
        <v>92</v>
      </c>
    </row>
    <row r="51" ht="98" customHeight="1" spans="1:10">
      <c r="B51" s="44" t="s">
        <v>93</v>
      </c>
      <c r="C51" s="44"/>
      <c r="D51" s="44"/>
      <c r="E51" s="44"/>
      <c r="F51" s="44"/>
      <c r="G51" s="44"/>
      <c r="H51" s="44"/>
      <c r="I51" s="44"/>
      <c r="J51" s="44"/>
    </row>
  </sheetData>
  <mergeCells count="5">
    <mergeCell ref="A1:J1"/>
    <mergeCell ref="B51:J51"/>
    <mergeCell ref="B3:B33"/>
    <mergeCell ref="B34:B37"/>
    <mergeCell ref="B38:B46"/>
  </mergeCells>
  <printOptions horizontalCentered="1"/>
  <pageMargins left="0.357638888888889" right="0.357638888888889" top="1" bottom="1" header="0.5" footer="0.5"/>
  <pageSetup paperSize="9" scale="77" fitToHeight="0" orientation="portrait" blackAndWhite="1"/>
  <headerFooter/>
  <rowBreaks count="1" manualBreakCount="1">
    <brk id="5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55"/>
  <sheetViews>
    <sheetView view="pageBreakPreview" zoomScaleNormal="130" workbookViewId="0">
      <pane ySplit="3" topLeftCell="A85" activePane="bottomLeft" state="frozen"/>
      <selection/>
      <selection pane="bottomLeft" activeCell="H94" sqref="H94"/>
    </sheetView>
  </sheetViews>
  <sheetFormatPr defaultColWidth="9" defaultRowHeight="14.25" outlineLevelCol="5"/>
  <cols>
    <col min="1" max="1" width="9" style="14"/>
    <col min="2" max="2" width="20.8833333333333" style="14" customWidth="1"/>
    <col min="3" max="3" width="14.25" style="14" customWidth="1"/>
    <col min="4" max="4" width="9" style="14"/>
    <col min="5" max="5" width="22.8833333333333" style="14" customWidth="1"/>
    <col min="6" max="6" width="20.8833333333333" style="19" customWidth="1"/>
    <col min="7" max="16359" width="9" style="14"/>
    <col min="16360" max="16384" width="9" style="20"/>
  </cols>
  <sheetData>
    <row r="1" spans="1:6">
      <c r="A1" s="14" t="s">
        <v>94</v>
      </c>
    </row>
    <row r="2" ht="25" customHeight="1" spans="1:6">
      <c r="A2" s="21" t="s">
        <v>95</v>
      </c>
      <c r="B2" s="4"/>
      <c r="C2" s="4"/>
      <c r="D2" s="4"/>
      <c r="E2" s="4"/>
      <c r="F2" s="4"/>
    </row>
    <row r="3" ht="24" spans="1:6">
      <c r="A3" s="5" t="s">
        <v>96</v>
      </c>
      <c r="B3" s="5" t="s">
        <v>97</v>
      </c>
      <c r="C3" s="5" t="s">
        <v>98</v>
      </c>
      <c r="D3" s="5" t="s">
        <v>99</v>
      </c>
      <c r="E3" s="5" t="s">
        <v>100</v>
      </c>
      <c r="F3" s="22" t="s">
        <v>101</v>
      </c>
    </row>
    <row r="4" spans="1:6">
      <c r="A4" s="7" t="s">
        <v>102</v>
      </c>
      <c r="B4" s="7" t="s">
        <v>103</v>
      </c>
      <c r="C4" s="7" t="s">
        <v>104</v>
      </c>
      <c r="D4" s="7">
        <v>3000</v>
      </c>
      <c r="E4" s="7" t="s">
        <v>105</v>
      </c>
      <c r="F4" s="23">
        <v>0.338352</v>
      </c>
    </row>
    <row r="5" spans="1:6">
      <c r="A5" s="7"/>
      <c r="B5" s="7"/>
      <c r="C5" s="7"/>
      <c r="D5" s="7">
        <v>5000</v>
      </c>
      <c r="E5" s="7" t="s">
        <v>105</v>
      </c>
      <c r="F5" s="23">
        <v>0.3045168</v>
      </c>
    </row>
    <row r="6" spans="1:6">
      <c r="A6" s="7"/>
      <c r="B6" s="7"/>
      <c r="C6" s="7"/>
      <c r="D6" s="7">
        <v>10000</v>
      </c>
      <c r="E6" s="7" t="s">
        <v>105</v>
      </c>
      <c r="F6" s="23">
        <v>0.2706816</v>
      </c>
    </row>
    <row r="7" spans="1:6">
      <c r="A7" s="7"/>
      <c r="B7" s="7"/>
      <c r="C7" s="7"/>
      <c r="D7" s="7">
        <v>20000</v>
      </c>
      <c r="E7" s="7" t="s">
        <v>105</v>
      </c>
      <c r="F7" s="23">
        <v>0.253764</v>
      </c>
    </row>
    <row r="8" spans="1:6">
      <c r="A8" s="7"/>
      <c r="B8" s="7"/>
      <c r="C8" s="7"/>
      <c r="D8" s="7">
        <v>50000</v>
      </c>
      <c r="E8" s="7" t="s">
        <v>105</v>
      </c>
      <c r="F8" s="23">
        <v>0.2368464</v>
      </c>
    </row>
    <row r="9" spans="1:6">
      <c r="A9" s="7" t="s">
        <v>102</v>
      </c>
      <c r="B9" s="7" t="s">
        <v>106</v>
      </c>
      <c r="C9" s="7" t="s">
        <v>104</v>
      </c>
      <c r="D9" s="7">
        <v>3000</v>
      </c>
      <c r="E9" s="7" t="s">
        <v>105</v>
      </c>
      <c r="F9" s="23">
        <v>0.3891048</v>
      </c>
    </row>
    <row r="10" spans="1:6">
      <c r="A10" s="7"/>
      <c r="B10" s="7"/>
      <c r="C10" s="7"/>
      <c r="D10" s="7">
        <v>5000</v>
      </c>
      <c r="E10" s="7" t="s">
        <v>105</v>
      </c>
      <c r="F10" s="23">
        <v>0.3214344</v>
      </c>
    </row>
    <row r="11" spans="1:6">
      <c r="A11" s="7"/>
      <c r="B11" s="7"/>
      <c r="C11" s="7"/>
      <c r="D11" s="7">
        <v>10000</v>
      </c>
      <c r="E11" s="7" t="s">
        <v>105</v>
      </c>
      <c r="F11" s="23">
        <v>0.3214344</v>
      </c>
    </row>
    <row r="12" spans="1:6">
      <c r="A12" s="7"/>
      <c r="B12" s="7"/>
      <c r="C12" s="7"/>
      <c r="D12" s="7">
        <v>20000</v>
      </c>
      <c r="E12" s="7" t="s">
        <v>105</v>
      </c>
      <c r="F12" s="23">
        <v>0.3045168</v>
      </c>
    </row>
    <row r="13" spans="1:6">
      <c r="A13" s="7"/>
      <c r="B13" s="7"/>
      <c r="C13" s="7"/>
      <c r="D13" s="7">
        <v>50000</v>
      </c>
      <c r="E13" s="7" t="s">
        <v>105</v>
      </c>
      <c r="F13" s="23">
        <v>0.2875992</v>
      </c>
    </row>
    <row r="14" spans="1:6">
      <c r="A14" s="7" t="s">
        <v>102</v>
      </c>
      <c r="B14" s="7" t="s">
        <v>107</v>
      </c>
      <c r="C14" s="7" t="s">
        <v>104</v>
      </c>
      <c r="D14" s="7">
        <v>3000</v>
      </c>
      <c r="E14" s="7" t="s">
        <v>105</v>
      </c>
      <c r="F14" s="23">
        <v>0.3214344</v>
      </c>
    </row>
    <row r="15" spans="1:6">
      <c r="A15" s="7"/>
      <c r="B15" s="7"/>
      <c r="C15" s="7"/>
      <c r="D15" s="7">
        <v>5000</v>
      </c>
      <c r="E15" s="7" t="s">
        <v>105</v>
      </c>
      <c r="F15" s="23">
        <v>0.2622228</v>
      </c>
    </row>
    <row r="16" spans="1:6">
      <c r="A16" s="7"/>
      <c r="B16" s="7"/>
      <c r="C16" s="7"/>
      <c r="D16" s="7">
        <v>10000</v>
      </c>
      <c r="E16" s="7" t="s">
        <v>105</v>
      </c>
      <c r="F16" s="23">
        <v>0.2453052</v>
      </c>
    </row>
    <row r="17" spans="1:6">
      <c r="A17" s="7"/>
      <c r="B17" s="7"/>
      <c r="C17" s="7"/>
      <c r="D17" s="7">
        <v>20000</v>
      </c>
      <c r="E17" s="7" t="s">
        <v>105</v>
      </c>
      <c r="F17" s="23">
        <v>0.2368464</v>
      </c>
    </row>
    <row r="18" spans="1:6">
      <c r="A18" s="7"/>
      <c r="B18" s="7"/>
      <c r="C18" s="7"/>
      <c r="D18" s="7">
        <v>50000</v>
      </c>
      <c r="E18" s="7" t="s">
        <v>105</v>
      </c>
      <c r="F18" s="23">
        <v>0.2199288</v>
      </c>
    </row>
    <row r="19" spans="1:6">
      <c r="A19" s="7" t="s">
        <v>102</v>
      </c>
      <c r="B19" s="7" t="s">
        <v>108</v>
      </c>
      <c r="C19" s="7" t="s">
        <v>104</v>
      </c>
      <c r="D19" s="7">
        <v>3000</v>
      </c>
      <c r="E19" s="7" t="s">
        <v>105</v>
      </c>
      <c r="F19" s="23">
        <v>0.3552696</v>
      </c>
    </row>
    <row r="20" spans="1:6">
      <c r="A20" s="7"/>
      <c r="B20" s="7"/>
      <c r="C20" s="7"/>
      <c r="D20" s="7">
        <v>5000</v>
      </c>
      <c r="E20" s="7" t="s">
        <v>105</v>
      </c>
      <c r="F20" s="23">
        <v>0.3214344</v>
      </c>
    </row>
    <row r="21" spans="1:6">
      <c r="A21" s="7"/>
      <c r="B21" s="7"/>
      <c r="C21" s="7"/>
      <c r="D21" s="7">
        <v>10000</v>
      </c>
      <c r="E21" s="7" t="s">
        <v>105</v>
      </c>
      <c r="F21" s="23">
        <v>0.296058</v>
      </c>
    </row>
    <row r="22" spans="1:6">
      <c r="A22" s="7"/>
      <c r="B22" s="7"/>
      <c r="C22" s="7"/>
      <c r="D22" s="7">
        <v>20000</v>
      </c>
      <c r="E22" s="7" t="s">
        <v>105</v>
      </c>
      <c r="F22" s="23">
        <v>0.2706816</v>
      </c>
    </row>
    <row r="23" spans="1:6">
      <c r="A23" s="7"/>
      <c r="B23" s="7"/>
      <c r="C23" s="7"/>
      <c r="D23" s="7">
        <v>50000</v>
      </c>
      <c r="E23" s="7" t="s">
        <v>105</v>
      </c>
      <c r="F23" s="23">
        <v>0.2622228</v>
      </c>
    </row>
    <row r="24" spans="1:6">
      <c r="A24" s="7" t="s">
        <v>102</v>
      </c>
      <c r="B24" s="7" t="s">
        <v>103</v>
      </c>
      <c r="C24" s="7" t="s">
        <v>109</v>
      </c>
      <c r="D24" s="7">
        <v>3000</v>
      </c>
      <c r="E24" s="7" t="s">
        <v>105</v>
      </c>
      <c r="F24" s="23">
        <v>0.2030112</v>
      </c>
    </row>
    <row r="25" spans="1:6">
      <c r="A25" s="7"/>
      <c r="B25" s="7"/>
      <c r="C25" s="7"/>
      <c r="D25" s="7">
        <v>5000</v>
      </c>
      <c r="E25" s="7" t="s">
        <v>105</v>
      </c>
      <c r="F25" s="23">
        <v>0.169176</v>
      </c>
    </row>
    <row r="26" spans="1:6">
      <c r="A26" s="7"/>
      <c r="B26" s="7"/>
      <c r="C26" s="7"/>
      <c r="D26" s="7">
        <v>10000</v>
      </c>
      <c r="E26" s="7" t="s">
        <v>105</v>
      </c>
      <c r="F26" s="23">
        <v>0.1522584</v>
      </c>
    </row>
    <row r="27" spans="1:6">
      <c r="A27" s="7"/>
      <c r="B27" s="7"/>
      <c r="C27" s="7"/>
      <c r="D27" s="7">
        <v>20000</v>
      </c>
      <c r="E27" s="7" t="s">
        <v>105</v>
      </c>
      <c r="F27" s="23">
        <v>0.1353408</v>
      </c>
    </row>
    <row r="28" spans="1:6">
      <c r="A28" s="7"/>
      <c r="B28" s="7"/>
      <c r="C28" s="7"/>
      <c r="D28" s="7">
        <v>50000</v>
      </c>
      <c r="E28" s="7" t="s">
        <v>105</v>
      </c>
      <c r="F28" s="23">
        <v>0.1184232</v>
      </c>
    </row>
    <row r="29" spans="1:6">
      <c r="A29" s="7" t="s">
        <v>102</v>
      </c>
      <c r="B29" s="7" t="s">
        <v>106</v>
      </c>
      <c r="C29" s="7" t="s">
        <v>109</v>
      </c>
      <c r="D29" s="7">
        <v>3000</v>
      </c>
      <c r="E29" s="7" t="s">
        <v>105</v>
      </c>
      <c r="F29" s="23">
        <v>0.2199288</v>
      </c>
    </row>
    <row r="30" spans="1:6">
      <c r="A30" s="7"/>
      <c r="B30" s="7"/>
      <c r="C30" s="7"/>
      <c r="D30" s="7">
        <v>5000</v>
      </c>
      <c r="E30" s="7" t="s">
        <v>105</v>
      </c>
      <c r="F30" s="23">
        <v>0.1945524</v>
      </c>
    </row>
    <row r="31" spans="1:6">
      <c r="A31" s="7"/>
      <c r="B31" s="7"/>
      <c r="C31" s="7"/>
      <c r="D31" s="7">
        <v>10000</v>
      </c>
      <c r="E31" s="7" t="s">
        <v>105</v>
      </c>
      <c r="F31" s="23">
        <v>0.169176</v>
      </c>
    </row>
    <row r="32" spans="1:6">
      <c r="A32" s="7"/>
      <c r="B32" s="7"/>
      <c r="C32" s="7"/>
      <c r="D32" s="7">
        <v>20000</v>
      </c>
      <c r="E32" s="7" t="s">
        <v>105</v>
      </c>
      <c r="F32" s="23">
        <v>0.1607172</v>
      </c>
    </row>
    <row r="33" spans="1:6">
      <c r="A33" s="7"/>
      <c r="B33" s="7"/>
      <c r="C33" s="7"/>
      <c r="D33" s="7">
        <v>50000</v>
      </c>
      <c r="E33" s="7" t="s">
        <v>105</v>
      </c>
      <c r="F33" s="23">
        <v>0.1607172</v>
      </c>
    </row>
    <row r="34" spans="1:6">
      <c r="A34" s="7" t="s">
        <v>102</v>
      </c>
      <c r="B34" s="7" t="s">
        <v>107</v>
      </c>
      <c r="C34" s="7" t="s">
        <v>109</v>
      </c>
      <c r="D34" s="7">
        <v>3000</v>
      </c>
      <c r="E34" s="7" t="s">
        <v>105</v>
      </c>
      <c r="F34" s="23">
        <v>0.1860936</v>
      </c>
    </row>
    <row r="35" spans="1:6">
      <c r="A35" s="7"/>
      <c r="B35" s="7"/>
      <c r="C35" s="7"/>
      <c r="D35" s="7">
        <v>5000</v>
      </c>
      <c r="E35" s="7" t="s">
        <v>105</v>
      </c>
      <c r="F35" s="23">
        <v>0.1522584</v>
      </c>
    </row>
    <row r="36" spans="1:6">
      <c r="A36" s="7"/>
      <c r="B36" s="7"/>
      <c r="C36" s="7"/>
      <c r="D36" s="7">
        <v>10000</v>
      </c>
      <c r="E36" s="7" t="s">
        <v>105</v>
      </c>
      <c r="F36" s="23">
        <v>0.1353408</v>
      </c>
    </row>
    <row r="37" spans="1:6">
      <c r="A37" s="7"/>
      <c r="B37" s="7"/>
      <c r="C37" s="7"/>
      <c r="D37" s="7">
        <v>20000</v>
      </c>
      <c r="E37" s="7" t="s">
        <v>105</v>
      </c>
      <c r="F37" s="23">
        <v>0.1184232</v>
      </c>
    </row>
    <row r="38" spans="1:6">
      <c r="A38" s="7"/>
      <c r="B38" s="7"/>
      <c r="C38" s="7"/>
      <c r="D38" s="7">
        <v>50000</v>
      </c>
      <c r="E38" s="7" t="s">
        <v>105</v>
      </c>
      <c r="F38" s="23">
        <v>0.1184232</v>
      </c>
    </row>
    <row r="39" spans="1:6">
      <c r="A39" s="7" t="s">
        <v>102</v>
      </c>
      <c r="B39" s="7" t="s">
        <v>108</v>
      </c>
      <c r="C39" s="7" t="s">
        <v>109</v>
      </c>
      <c r="D39" s="7">
        <v>3000</v>
      </c>
      <c r="E39" s="7" t="s">
        <v>105</v>
      </c>
      <c r="F39" s="23">
        <v>0.21147</v>
      </c>
    </row>
    <row r="40" spans="1:6">
      <c r="A40" s="7"/>
      <c r="B40" s="7"/>
      <c r="C40" s="7"/>
      <c r="D40" s="7">
        <v>5000</v>
      </c>
      <c r="E40" s="7" t="s">
        <v>105</v>
      </c>
      <c r="F40" s="23">
        <v>0.1860936</v>
      </c>
    </row>
    <row r="41" spans="1:6">
      <c r="A41" s="7"/>
      <c r="B41" s="7"/>
      <c r="C41" s="7"/>
      <c r="D41" s="7">
        <v>10000</v>
      </c>
      <c r="E41" s="7" t="s">
        <v>105</v>
      </c>
      <c r="F41" s="23">
        <v>0.169176</v>
      </c>
    </row>
    <row r="42" spans="1:6">
      <c r="A42" s="7"/>
      <c r="B42" s="7"/>
      <c r="C42" s="7"/>
      <c r="D42" s="7">
        <v>20000</v>
      </c>
      <c r="E42" s="7" t="s">
        <v>105</v>
      </c>
      <c r="F42" s="23">
        <v>0.1607172</v>
      </c>
    </row>
    <row r="43" spans="1:6">
      <c r="A43" s="7"/>
      <c r="B43" s="7"/>
      <c r="C43" s="7"/>
      <c r="D43" s="7">
        <v>50000</v>
      </c>
      <c r="E43" s="7" t="s">
        <v>105</v>
      </c>
      <c r="F43" s="23">
        <v>0.1522584</v>
      </c>
    </row>
    <row r="44" spans="1:6">
      <c r="A44" s="7" t="s">
        <v>110</v>
      </c>
      <c r="B44" s="7" t="s">
        <v>111</v>
      </c>
      <c r="C44" s="7" t="s">
        <v>112</v>
      </c>
      <c r="D44" s="7">
        <v>500</v>
      </c>
      <c r="E44" s="7" t="s">
        <v>113</v>
      </c>
      <c r="F44" s="23">
        <v>9.1270452</v>
      </c>
    </row>
    <row r="45" spans="1:6">
      <c r="A45" s="7"/>
      <c r="B45" s="7"/>
      <c r="C45" s="7" t="s">
        <v>112</v>
      </c>
      <c r="D45" s="7">
        <v>1000</v>
      </c>
      <c r="E45" s="7" t="s">
        <v>113</v>
      </c>
      <c r="F45" s="23">
        <v>8.585682</v>
      </c>
    </row>
    <row r="46" spans="1:6">
      <c r="A46" s="7"/>
      <c r="B46" s="7"/>
      <c r="C46" s="7" t="s">
        <v>112</v>
      </c>
      <c r="D46" s="7">
        <v>3000</v>
      </c>
      <c r="E46" s="7" t="s">
        <v>113</v>
      </c>
      <c r="F46" s="23">
        <v>7.7736372</v>
      </c>
    </row>
    <row r="47" spans="1:6">
      <c r="A47" s="7"/>
      <c r="B47" s="7"/>
      <c r="C47" s="7" t="s">
        <v>112</v>
      </c>
      <c r="D47" s="7">
        <v>5000</v>
      </c>
      <c r="E47" s="7" t="s">
        <v>113</v>
      </c>
      <c r="F47" s="23">
        <v>7.3084032</v>
      </c>
    </row>
    <row r="48" spans="1:6">
      <c r="A48" s="7"/>
      <c r="B48" s="7"/>
      <c r="C48" s="7" t="s">
        <v>112</v>
      </c>
      <c r="D48" s="7">
        <v>500</v>
      </c>
      <c r="E48" s="7" t="s">
        <v>114</v>
      </c>
      <c r="F48" s="23">
        <v>8.5264704</v>
      </c>
    </row>
    <row r="49" spans="1:6">
      <c r="A49" s="7"/>
      <c r="B49" s="7"/>
      <c r="C49" s="7" t="s">
        <v>112</v>
      </c>
      <c r="D49" s="7">
        <v>1000</v>
      </c>
      <c r="E49" s="7" t="s">
        <v>114</v>
      </c>
      <c r="F49" s="23">
        <v>8.0020248</v>
      </c>
    </row>
    <row r="50" spans="1:6">
      <c r="A50" s="7"/>
      <c r="B50" s="7"/>
      <c r="C50" s="7" t="s">
        <v>112</v>
      </c>
      <c r="D50" s="7">
        <v>3000</v>
      </c>
      <c r="E50" s="7" t="s">
        <v>114</v>
      </c>
      <c r="F50" s="23">
        <v>7.1730624</v>
      </c>
    </row>
    <row r="51" spans="1:6">
      <c r="A51" s="7"/>
      <c r="B51" s="7"/>
      <c r="C51" s="7" t="s">
        <v>112</v>
      </c>
      <c r="D51" s="7">
        <v>5000</v>
      </c>
      <c r="E51" s="7" t="s">
        <v>114</v>
      </c>
      <c r="F51" s="23">
        <v>6.7078284</v>
      </c>
    </row>
    <row r="52" spans="1:6">
      <c r="A52" s="7" t="s">
        <v>115</v>
      </c>
      <c r="B52" s="7" t="s">
        <v>116</v>
      </c>
      <c r="C52" s="7" t="s">
        <v>117</v>
      </c>
      <c r="D52" s="7">
        <v>200</v>
      </c>
      <c r="E52" s="7" t="s">
        <v>105</v>
      </c>
      <c r="F52" s="23">
        <v>1.7594304</v>
      </c>
    </row>
    <row r="53" spans="1:6">
      <c r="A53" s="7"/>
      <c r="B53" s="7"/>
      <c r="C53" s="7"/>
      <c r="D53" s="7">
        <v>500</v>
      </c>
      <c r="E53" s="7" t="s">
        <v>105</v>
      </c>
      <c r="F53" s="23">
        <v>0.8712564</v>
      </c>
    </row>
    <row r="54" spans="1:6">
      <c r="A54" s="7"/>
      <c r="B54" s="7"/>
      <c r="C54" s="7"/>
      <c r="D54" s="7">
        <v>1000</v>
      </c>
      <c r="E54" s="7" t="s">
        <v>118</v>
      </c>
      <c r="F54" s="23">
        <v>0.6090336</v>
      </c>
    </row>
    <row r="55" spans="1:6">
      <c r="A55" s="7"/>
      <c r="B55" s="7"/>
      <c r="C55" s="7"/>
      <c r="D55" s="7">
        <v>2000</v>
      </c>
      <c r="E55" s="7" t="s">
        <v>105</v>
      </c>
      <c r="F55" s="23">
        <v>0.465234</v>
      </c>
    </row>
    <row r="56" spans="1:6">
      <c r="A56" s="7"/>
      <c r="B56" s="7"/>
      <c r="C56" s="7"/>
      <c r="D56" s="7">
        <v>5000</v>
      </c>
      <c r="E56" s="7" t="s">
        <v>105</v>
      </c>
      <c r="F56" s="23">
        <v>0.3552696</v>
      </c>
    </row>
    <row r="57" spans="1:6">
      <c r="A57" s="7"/>
      <c r="B57" s="7"/>
      <c r="C57" s="7"/>
      <c r="D57" s="7">
        <v>10000</v>
      </c>
      <c r="E57" s="7" t="s">
        <v>105</v>
      </c>
      <c r="F57" s="23">
        <v>0.296058</v>
      </c>
    </row>
    <row r="58" spans="1:6">
      <c r="A58" s="7"/>
      <c r="B58" s="7" t="s">
        <v>119</v>
      </c>
      <c r="C58" s="7" t="s">
        <v>120</v>
      </c>
      <c r="D58" s="7">
        <v>200</v>
      </c>
      <c r="E58" s="7" t="s">
        <v>121</v>
      </c>
      <c r="F58" s="23">
        <v>2.1908292</v>
      </c>
    </row>
    <row r="59" spans="1:6">
      <c r="A59" s="7"/>
      <c r="B59" s="7"/>
      <c r="C59" s="7"/>
      <c r="D59" s="7">
        <v>500</v>
      </c>
      <c r="E59" s="7" t="s">
        <v>121</v>
      </c>
      <c r="F59" s="23">
        <v>1.1250204</v>
      </c>
    </row>
    <row r="60" spans="1:6">
      <c r="A60" s="7"/>
      <c r="B60" s="7"/>
      <c r="C60" s="7"/>
      <c r="D60" s="7">
        <v>1000</v>
      </c>
      <c r="E60" s="7" t="s">
        <v>121</v>
      </c>
      <c r="F60" s="23">
        <v>0.803586</v>
      </c>
    </row>
    <row r="61" spans="1:6">
      <c r="A61" s="7"/>
      <c r="B61" s="7"/>
      <c r="C61" s="7"/>
      <c r="D61" s="7">
        <v>2000</v>
      </c>
      <c r="E61" s="7" t="s">
        <v>121</v>
      </c>
      <c r="F61" s="23">
        <v>0.592116</v>
      </c>
    </row>
    <row r="62" spans="1:6">
      <c r="A62" s="7"/>
      <c r="B62" s="7"/>
      <c r="C62" s="7"/>
      <c r="D62" s="7">
        <v>5000</v>
      </c>
      <c r="E62" s="7" t="s">
        <v>121</v>
      </c>
      <c r="F62" s="23">
        <v>0.3975636</v>
      </c>
    </row>
    <row r="63" spans="1:6">
      <c r="A63" s="7"/>
      <c r="B63" s="7"/>
      <c r="C63" s="7"/>
      <c r="D63" s="7">
        <v>10000</v>
      </c>
      <c r="E63" s="7" t="s">
        <v>121</v>
      </c>
      <c r="F63" s="23">
        <v>0.3214344</v>
      </c>
    </row>
    <row r="64" spans="1:6">
      <c r="A64" s="7" t="s">
        <v>122</v>
      </c>
      <c r="B64" s="7" t="s">
        <v>119</v>
      </c>
      <c r="C64" s="7" t="s">
        <v>123</v>
      </c>
      <c r="D64" s="7">
        <v>200</v>
      </c>
      <c r="E64" s="7"/>
      <c r="F64" s="23">
        <v>3.5865312</v>
      </c>
    </row>
    <row r="65" spans="1:6">
      <c r="A65" s="7"/>
      <c r="B65" s="7"/>
      <c r="C65" s="7"/>
      <c r="D65" s="7">
        <v>500</v>
      </c>
      <c r="E65" s="7"/>
      <c r="F65" s="23">
        <v>1.776348</v>
      </c>
    </row>
    <row r="66" spans="1:6">
      <c r="A66" s="7"/>
      <c r="B66" s="7"/>
      <c r="C66" s="7"/>
      <c r="D66" s="7">
        <v>1000</v>
      </c>
      <c r="E66" s="7"/>
      <c r="F66" s="23">
        <v>1.2180672</v>
      </c>
    </row>
    <row r="67" spans="1:6">
      <c r="A67" s="7"/>
      <c r="B67" s="7"/>
      <c r="C67" s="7"/>
      <c r="D67" s="7">
        <v>2000</v>
      </c>
      <c r="E67" s="7"/>
      <c r="F67" s="23">
        <v>0.930468</v>
      </c>
    </row>
    <row r="68" spans="1:6">
      <c r="A68" s="7"/>
      <c r="B68" s="7"/>
      <c r="C68" s="7"/>
      <c r="D68" s="7">
        <v>5000</v>
      </c>
      <c r="E68" s="7"/>
      <c r="F68" s="23">
        <v>0.6936216</v>
      </c>
    </row>
    <row r="69" spans="1:6">
      <c r="A69" s="7"/>
      <c r="B69" s="7"/>
      <c r="C69" s="7"/>
      <c r="D69" s="7">
        <v>10000</v>
      </c>
      <c r="E69" s="7"/>
      <c r="F69" s="23">
        <v>0.5667396</v>
      </c>
    </row>
    <row r="70" spans="1:6">
      <c r="A70" s="7" t="s">
        <v>124</v>
      </c>
      <c r="B70" s="7" t="s">
        <v>119</v>
      </c>
      <c r="C70" s="7" t="s">
        <v>125</v>
      </c>
      <c r="D70" s="7">
        <v>1000</v>
      </c>
      <c r="E70" s="7"/>
      <c r="F70" s="23">
        <v>1.522584</v>
      </c>
    </row>
    <row r="71" spans="1:6">
      <c r="A71" s="7"/>
      <c r="B71" s="7"/>
      <c r="C71" s="7"/>
      <c r="D71" s="7">
        <v>2000</v>
      </c>
      <c r="E71" s="7"/>
      <c r="F71" s="23">
        <v>1.015056</v>
      </c>
    </row>
    <row r="72" spans="1:6">
      <c r="A72" s="7"/>
      <c r="B72" s="7"/>
      <c r="C72" s="7"/>
      <c r="D72" s="7">
        <v>5000</v>
      </c>
      <c r="E72" s="7"/>
      <c r="F72" s="23">
        <v>0.803586</v>
      </c>
    </row>
    <row r="73" spans="1:6">
      <c r="A73" s="9" t="s">
        <v>124</v>
      </c>
      <c r="B73" s="9" t="s">
        <v>126</v>
      </c>
      <c r="C73" s="9" t="s">
        <v>127</v>
      </c>
      <c r="D73" s="12">
        <v>1000</v>
      </c>
      <c r="E73" s="12" t="s">
        <v>105</v>
      </c>
      <c r="F73" s="23">
        <v>5.32014</v>
      </c>
    </row>
    <row r="74" spans="1:6">
      <c r="A74" s="11"/>
      <c r="B74" s="24"/>
      <c r="C74" s="24"/>
      <c r="D74" s="12">
        <v>2000</v>
      </c>
      <c r="E74" s="12" t="s">
        <v>105</v>
      </c>
      <c r="F74" s="23">
        <v>4.95285</v>
      </c>
    </row>
    <row r="75" spans="1:6">
      <c r="A75" s="7" t="s">
        <v>128</v>
      </c>
      <c r="B75" s="7" t="s">
        <v>129</v>
      </c>
      <c r="C75" s="7" t="s">
        <v>130</v>
      </c>
      <c r="D75" s="7">
        <v>500</v>
      </c>
      <c r="E75" s="7" t="s">
        <v>131</v>
      </c>
      <c r="F75" s="23">
        <v>3.6964956</v>
      </c>
    </row>
    <row r="76" spans="1:6">
      <c r="A76" s="7"/>
      <c r="B76" s="7"/>
      <c r="C76" s="7" t="s">
        <v>130</v>
      </c>
      <c r="D76" s="7">
        <v>1000</v>
      </c>
      <c r="E76" s="7" t="s">
        <v>131</v>
      </c>
      <c r="F76" s="23">
        <v>2.4445932</v>
      </c>
    </row>
    <row r="77" spans="1:6">
      <c r="A77" s="7"/>
      <c r="B77" s="7"/>
      <c r="C77" s="7" t="s">
        <v>130</v>
      </c>
      <c r="D77" s="7">
        <v>2000</v>
      </c>
      <c r="E77" s="7" t="s">
        <v>131</v>
      </c>
      <c r="F77" s="23">
        <v>1.8101832</v>
      </c>
    </row>
    <row r="78" spans="1:6">
      <c r="A78" s="7" t="s">
        <v>128</v>
      </c>
      <c r="B78" s="7" t="s">
        <v>106</v>
      </c>
      <c r="C78" s="7" t="s">
        <v>132</v>
      </c>
      <c r="D78" s="7">
        <v>500</v>
      </c>
      <c r="E78" s="7" t="s">
        <v>133</v>
      </c>
      <c r="F78" s="23">
        <v>3.214344</v>
      </c>
    </row>
    <row r="79" spans="1:6">
      <c r="A79" s="7"/>
      <c r="B79" s="7"/>
      <c r="C79" s="7" t="s">
        <v>132</v>
      </c>
      <c r="D79" s="7">
        <v>1000</v>
      </c>
      <c r="E79" s="7" t="s">
        <v>134</v>
      </c>
      <c r="F79" s="23">
        <v>2.0808648</v>
      </c>
    </row>
    <row r="80" spans="1:6">
      <c r="A80" s="7"/>
      <c r="B80" s="7"/>
      <c r="C80" s="7" t="s">
        <v>132</v>
      </c>
      <c r="D80" s="7">
        <v>2000</v>
      </c>
      <c r="E80" s="7" t="s">
        <v>131</v>
      </c>
      <c r="F80" s="23">
        <v>1.5733368</v>
      </c>
    </row>
    <row r="81" spans="1:6">
      <c r="A81" s="9" t="s">
        <v>128</v>
      </c>
      <c r="B81" s="9" t="s">
        <v>126</v>
      </c>
      <c r="C81" s="9" t="s">
        <v>135</v>
      </c>
      <c r="D81" s="12">
        <v>1000</v>
      </c>
      <c r="E81" s="12" t="s">
        <v>105</v>
      </c>
      <c r="F81" s="23">
        <v>8.40315</v>
      </c>
    </row>
    <row r="82" spans="1:6">
      <c r="A82" s="11"/>
      <c r="B82" s="11"/>
      <c r="C82" s="24"/>
      <c r="D82" s="12">
        <v>2000</v>
      </c>
      <c r="E82" s="12" t="s">
        <v>105</v>
      </c>
      <c r="F82" s="23">
        <v>5.4537</v>
      </c>
    </row>
    <row r="83" spans="1:6">
      <c r="A83" s="9" t="s">
        <v>136</v>
      </c>
      <c r="B83" s="9" t="s">
        <v>137</v>
      </c>
      <c r="C83" s="9" t="s">
        <v>138</v>
      </c>
      <c r="D83" s="12">
        <v>1000</v>
      </c>
      <c r="E83" s="12" t="s">
        <v>105</v>
      </c>
      <c r="F83" s="23">
        <v>9.4605</v>
      </c>
    </row>
    <row r="84" spans="1:6">
      <c r="A84" s="11"/>
      <c r="B84" s="11"/>
      <c r="C84" s="11"/>
      <c r="D84" s="12">
        <v>2000</v>
      </c>
      <c r="E84" s="12" t="s">
        <v>105</v>
      </c>
      <c r="F84" s="23">
        <v>7.30128</v>
      </c>
    </row>
    <row r="85" ht="24" spans="1:6">
      <c r="A85" s="7" t="s">
        <v>139</v>
      </c>
      <c r="B85" s="7" t="s">
        <v>140</v>
      </c>
      <c r="C85" s="7" t="s">
        <v>141</v>
      </c>
      <c r="D85" s="7">
        <v>2000</v>
      </c>
      <c r="E85" s="7" t="s">
        <v>142</v>
      </c>
      <c r="F85" s="23">
        <v>1.2561318</v>
      </c>
    </row>
    <row r="86" ht="24" spans="1:6">
      <c r="A86" s="7"/>
      <c r="B86" s="7"/>
      <c r="C86" s="7"/>
      <c r="D86" s="7">
        <v>3000</v>
      </c>
      <c r="E86" s="7" t="s">
        <v>142</v>
      </c>
      <c r="F86" s="23">
        <v>1.01822805</v>
      </c>
    </row>
    <row r="87" ht="24" spans="1:6">
      <c r="A87" s="7"/>
      <c r="B87" s="7"/>
      <c r="C87" s="7"/>
      <c r="D87" s="7">
        <v>5000</v>
      </c>
      <c r="E87" s="7" t="s">
        <v>142</v>
      </c>
      <c r="F87" s="23">
        <v>0.8564535</v>
      </c>
    </row>
    <row r="88" ht="24" spans="1:6">
      <c r="A88" s="7"/>
      <c r="B88" s="7"/>
      <c r="C88" s="7"/>
      <c r="D88" s="7">
        <v>10000</v>
      </c>
      <c r="E88" s="7" t="s">
        <v>142</v>
      </c>
      <c r="F88" s="23">
        <v>0.78984045</v>
      </c>
    </row>
    <row r="89" spans="1:6">
      <c r="A89" s="7" t="s">
        <v>143</v>
      </c>
      <c r="B89" s="7"/>
      <c r="C89" s="7" t="s">
        <v>109</v>
      </c>
      <c r="D89" s="7">
        <v>2000</v>
      </c>
      <c r="E89" s="7" t="s">
        <v>144</v>
      </c>
      <c r="F89" s="23">
        <v>0.2283876</v>
      </c>
    </row>
    <row r="90" spans="1:6">
      <c r="A90" s="7" t="s">
        <v>145</v>
      </c>
      <c r="B90" s="7"/>
      <c r="C90" s="7" t="s">
        <v>109</v>
      </c>
      <c r="D90" s="7">
        <v>2000</v>
      </c>
      <c r="E90" s="7" t="s">
        <v>144</v>
      </c>
      <c r="F90" s="23">
        <v>0.5519367</v>
      </c>
    </row>
    <row r="91" spans="1:6">
      <c r="A91" s="7" t="s">
        <v>146</v>
      </c>
      <c r="B91" s="7" t="s">
        <v>147</v>
      </c>
      <c r="C91" s="7" t="s">
        <v>148</v>
      </c>
      <c r="D91" s="7">
        <v>1000</v>
      </c>
      <c r="E91" s="7" t="s">
        <v>149</v>
      </c>
      <c r="F91" s="23">
        <v>1.3512933</v>
      </c>
    </row>
    <row r="92" spans="1:6">
      <c r="A92" s="9" t="s">
        <v>150</v>
      </c>
      <c r="B92" s="7" t="s">
        <v>151</v>
      </c>
      <c r="C92" s="7" t="s">
        <v>152</v>
      </c>
      <c r="D92" s="7">
        <v>10000</v>
      </c>
      <c r="E92" s="7" t="s">
        <v>105</v>
      </c>
      <c r="F92" s="23">
        <v>0.1712907</v>
      </c>
    </row>
    <row r="93" spans="1:6">
      <c r="A93" s="10"/>
      <c r="B93" s="7" t="s">
        <v>153</v>
      </c>
      <c r="C93" s="7"/>
      <c r="D93" s="7">
        <v>10000</v>
      </c>
      <c r="E93" s="7"/>
      <c r="F93" s="23">
        <v>0.2093553</v>
      </c>
    </row>
    <row r="94" spans="1:6">
      <c r="A94" s="10"/>
      <c r="B94" s="9" t="s">
        <v>154</v>
      </c>
      <c r="C94" s="9" t="s">
        <v>155</v>
      </c>
      <c r="D94" s="12">
        <v>5000</v>
      </c>
      <c r="E94" s="25" t="s">
        <v>105</v>
      </c>
      <c r="F94" s="23">
        <v>0.21147</v>
      </c>
    </row>
    <row r="95" spans="1:6">
      <c r="A95" s="10"/>
      <c r="B95" s="10"/>
      <c r="C95" s="10"/>
      <c r="D95" s="12">
        <v>10000</v>
      </c>
      <c r="E95" s="24"/>
      <c r="F95" s="23">
        <v>0.16695</v>
      </c>
    </row>
    <row r="96" ht="48" spans="1:6">
      <c r="A96" s="11"/>
      <c r="B96" s="26" t="s">
        <v>156</v>
      </c>
      <c r="C96" s="7" t="s">
        <v>157</v>
      </c>
      <c r="D96" s="12">
        <v>5000</v>
      </c>
      <c r="E96" s="12" t="s">
        <v>105</v>
      </c>
      <c r="F96" s="23">
        <v>0.63441</v>
      </c>
    </row>
    <row r="97" spans="1:6">
      <c r="A97" s="9" t="s">
        <v>158</v>
      </c>
      <c r="B97" s="7" t="s">
        <v>159</v>
      </c>
      <c r="C97" s="7" t="s">
        <v>160</v>
      </c>
      <c r="D97" s="7">
        <v>1000</v>
      </c>
      <c r="E97" s="7" t="s">
        <v>161</v>
      </c>
      <c r="F97" s="23">
        <v>3.80646</v>
      </c>
    </row>
    <row r="98" spans="1:6">
      <c r="A98" s="10"/>
      <c r="B98" s="7"/>
      <c r="C98" s="7"/>
      <c r="D98" s="7">
        <v>2000</v>
      </c>
      <c r="E98" s="7"/>
      <c r="F98" s="23">
        <v>3.47339475</v>
      </c>
    </row>
    <row r="99" spans="1:6">
      <c r="A99" s="10"/>
      <c r="B99" s="7" t="s">
        <v>159</v>
      </c>
      <c r="C99" s="7" t="s">
        <v>162</v>
      </c>
      <c r="D99" s="7">
        <v>1000</v>
      </c>
      <c r="E99" s="7" t="s">
        <v>161</v>
      </c>
      <c r="F99" s="23">
        <v>4.21565445</v>
      </c>
    </row>
    <row r="100" spans="1:6">
      <c r="A100" s="10"/>
      <c r="B100" s="7"/>
      <c r="C100" s="7"/>
      <c r="D100" s="7">
        <v>2000</v>
      </c>
      <c r="E100" s="7"/>
      <c r="F100" s="23">
        <v>3.77791155</v>
      </c>
    </row>
    <row r="101" spans="1:6">
      <c r="A101" s="10"/>
      <c r="B101" s="9" t="s">
        <v>163</v>
      </c>
      <c r="C101" s="25" t="s">
        <v>164</v>
      </c>
      <c r="D101" s="12">
        <v>1000</v>
      </c>
      <c r="E101" s="7" t="s">
        <v>165</v>
      </c>
      <c r="F101" s="23">
        <v>3.4575345</v>
      </c>
    </row>
    <row r="102" spans="1:6">
      <c r="A102" s="11"/>
      <c r="B102" s="11"/>
      <c r="C102" s="24"/>
      <c r="D102" s="12">
        <v>2000</v>
      </c>
      <c r="E102" s="7"/>
      <c r="F102" s="23">
        <v>2.6750955</v>
      </c>
    </row>
    <row r="103" spans="1:6">
      <c r="A103" s="7" t="s">
        <v>158</v>
      </c>
      <c r="B103" s="7" t="s">
        <v>166</v>
      </c>
      <c r="C103" s="7" t="s">
        <v>160</v>
      </c>
      <c r="D103" s="7">
        <v>1000</v>
      </c>
      <c r="E103" s="7"/>
      <c r="F103" s="23">
        <v>3.47339475</v>
      </c>
    </row>
    <row r="104" spans="1:6">
      <c r="A104" s="7"/>
      <c r="B104" s="7"/>
      <c r="C104" s="7"/>
      <c r="D104" s="7">
        <v>2000</v>
      </c>
      <c r="E104" s="7"/>
      <c r="F104" s="23">
        <v>3.0832326</v>
      </c>
    </row>
    <row r="105" spans="1:6">
      <c r="A105" s="7"/>
      <c r="B105" s="7" t="s">
        <v>166</v>
      </c>
      <c r="C105" s="7" t="s">
        <v>160</v>
      </c>
      <c r="D105" s="7">
        <v>1000</v>
      </c>
      <c r="E105" s="7"/>
      <c r="F105" s="23">
        <v>3.53049165</v>
      </c>
    </row>
    <row r="106" spans="1:6">
      <c r="A106" s="7"/>
      <c r="B106" s="7"/>
      <c r="C106" s="7"/>
      <c r="D106" s="7">
        <v>2000</v>
      </c>
      <c r="E106" s="7"/>
      <c r="F106" s="23">
        <v>3.1403295</v>
      </c>
    </row>
    <row r="107" spans="1:6">
      <c r="A107" s="7" t="s">
        <v>167</v>
      </c>
      <c r="B107" s="7" t="s">
        <v>168</v>
      </c>
      <c r="C107" s="7" t="s">
        <v>162</v>
      </c>
      <c r="D107" s="7">
        <v>2000</v>
      </c>
      <c r="E107" s="7" t="s">
        <v>169</v>
      </c>
      <c r="F107" s="23">
        <v>2.3219406</v>
      </c>
    </row>
    <row r="108" spans="1:6">
      <c r="A108" s="7"/>
      <c r="B108" s="7" t="s">
        <v>170</v>
      </c>
      <c r="C108" s="7" t="s">
        <v>171</v>
      </c>
      <c r="D108" s="7">
        <v>2000</v>
      </c>
      <c r="E108" s="7" t="s">
        <v>172</v>
      </c>
      <c r="F108" s="23">
        <v>2.4932313</v>
      </c>
    </row>
    <row r="109" spans="1:6">
      <c r="A109" s="9" t="s">
        <v>173</v>
      </c>
      <c r="B109" s="7" t="s">
        <v>174</v>
      </c>
      <c r="C109" s="7" t="s">
        <v>175</v>
      </c>
      <c r="D109" s="7">
        <v>100</v>
      </c>
      <c r="E109" s="7" t="s">
        <v>176</v>
      </c>
      <c r="F109" s="23">
        <v>27.787158</v>
      </c>
    </row>
    <row r="110" spans="1:6">
      <c r="A110" s="10"/>
      <c r="B110" s="7"/>
      <c r="C110" s="7"/>
      <c r="D110" s="7">
        <v>200</v>
      </c>
      <c r="E110" s="7"/>
      <c r="F110" s="23">
        <v>42.7275135</v>
      </c>
    </row>
    <row r="111" spans="1:6">
      <c r="A111" s="10"/>
      <c r="B111" s="7" t="s">
        <v>177</v>
      </c>
      <c r="C111" s="7" t="s">
        <v>175</v>
      </c>
      <c r="D111" s="7">
        <v>100</v>
      </c>
      <c r="E111" s="7" t="s">
        <v>105</v>
      </c>
      <c r="F111" s="23">
        <v>35.4762072</v>
      </c>
    </row>
    <row r="112" spans="1:6">
      <c r="A112" s="10"/>
      <c r="B112" s="7"/>
      <c r="C112" s="7"/>
      <c r="D112" s="7">
        <v>200</v>
      </c>
      <c r="E112" s="7"/>
      <c r="F112" s="23">
        <v>50.17865895</v>
      </c>
    </row>
    <row r="113" spans="1:6">
      <c r="A113" s="10"/>
      <c r="B113" s="7" t="s">
        <v>159</v>
      </c>
      <c r="C113" s="7" t="s">
        <v>175</v>
      </c>
      <c r="D113" s="7">
        <v>100</v>
      </c>
      <c r="E113" s="7" t="s">
        <v>105</v>
      </c>
      <c r="F113" s="23">
        <v>30.9274875</v>
      </c>
    </row>
    <row r="114" spans="1:6">
      <c r="A114" s="10"/>
      <c r="B114" s="7"/>
      <c r="C114" s="7"/>
      <c r="D114" s="7">
        <v>200</v>
      </c>
      <c r="E114" s="7"/>
      <c r="F114" s="23">
        <v>44.9352603</v>
      </c>
    </row>
    <row r="115" spans="1:6">
      <c r="A115" s="10"/>
      <c r="B115" s="25" t="s">
        <v>178</v>
      </c>
      <c r="C115" s="25" t="s">
        <v>179</v>
      </c>
      <c r="D115" s="12">
        <v>1000</v>
      </c>
      <c r="E115" s="12" t="s">
        <v>105</v>
      </c>
      <c r="F115" s="23">
        <v>20.0367825</v>
      </c>
    </row>
    <row r="116" spans="1:6">
      <c r="A116" s="10"/>
      <c r="B116" s="27"/>
      <c r="C116" s="27"/>
      <c r="D116" s="12">
        <v>2000</v>
      </c>
      <c r="E116" s="12" t="s">
        <v>105</v>
      </c>
      <c r="F116" s="23">
        <v>17.808</v>
      </c>
    </row>
    <row r="117" spans="1:6">
      <c r="A117" s="10"/>
      <c r="B117" s="24"/>
      <c r="C117" s="24"/>
      <c r="D117" s="12">
        <v>3000</v>
      </c>
      <c r="E117" s="12" t="s">
        <v>105</v>
      </c>
      <c r="F117" s="23">
        <v>13.356</v>
      </c>
    </row>
    <row r="118" spans="1:6">
      <c r="A118" s="7" t="s">
        <v>180</v>
      </c>
      <c r="B118" s="7" t="s">
        <v>181</v>
      </c>
      <c r="C118" s="7" t="s">
        <v>182</v>
      </c>
      <c r="D118" s="7">
        <v>1000</v>
      </c>
      <c r="E118" s="7" t="s">
        <v>105</v>
      </c>
      <c r="F118" s="23">
        <v>0.80887275</v>
      </c>
    </row>
    <row r="119" spans="1:6">
      <c r="A119" s="7" t="s">
        <v>183</v>
      </c>
      <c r="B119" s="7" t="s">
        <v>184</v>
      </c>
      <c r="C119" s="7" t="s">
        <v>185</v>
      </c>
      <c r="D119" s="7">
        <v>1000</v>
      </c>
      <c r="E119" s="7" t="s">
        <v>105</v>
      </c>
      <c r="F119" s="23">
        <v>1.2941964</v>
      </c>
    </row>
    <row r="120" spans="1:6">
      <c r="A120" s="7" t="s">
        <v>186</v>
      </c>
      <c r="B120" s="7" t="s">
        <v>187</v>
      </c>
      <c r="C120" s="7" t="s">
        <v>188</v>
      </c>
      <c r="D120" s="7">
        <v>1000</v>
      </c>
      <c r="E120" s="7"/>
      <c r="F120" s="23">
        <v>2.1506499</v>
      </c>
    </row>
    <row r="121" spans="1:6">
      <c r="A121" s="7"/>
      <c r="B121" s="7"/>
      <c r="C121" s="7"/>
      <c r="D121" s="7">
        <v>2000</v>
      </c>
      <c r="E121" s="7"/>
      <c r="F121" s="23">
        <v>1.76048775</v>
      </c>
    </row>
    <row r="122" spans="1:6">
      <c r="A122" s="7" t="s">
        <v>189</v>
      </c>
      <c r="B122" s="7" t="s">
        <v>190</v>
      </c>
      <c r="C122" s="7" t="s">
        <v>191</v>
      </c>
      <c r="D122" s="7">
        <v>1000</v>
      </c>
      <c r="E122" s="7" t="s">
        <v>105</v>
      </c>
      <c r="F122" s="23">
        <v>2.38855365</v>
      </c>
    </row>
    <row r="123" spans="1:6">
      <c r="A123" s="7"/>
      <c r="B123" s="7"/>
      <c r="C123" s="7"/>
      <c r="D123" s="7">
        <v>2000</v>
      </c>
      <c r="E123" s="7" t="s">
        <v>105</v>
      </c>
      <c r="F123" s="23">
        <v>2.12210145</v>
      </c>
    </row>
    <row r="124" spans="1:6">
      <c r="A124" s="7" t="s">
        <v>189</v>
      </c>
      <c r="B124" s="7" t="s">
        <v>192</v>
      </c>
      <c r="C124" s="7" t="s">
        <v>191</v>
      </c>
      <c r="D124" s="7">
        <v>1000</v>
      </c>
      <c r="E124" s="7" t="s">
        <v>105</v>
      </c>
      <c r="F124" s="23">
        <v>2.7596835</v>
      </c>
    </row>
    <row r="125" spans="1:6">
      <c r="A125" s="7"/>
      <c r="B125" s="7"/>
      <c r="C125" s="7"/>
      <c r="D125" s="7">
        <v>2000</v>
      </c>
      <c r="E125" s="7" t="s">
        <v>105</v>
      </c>
      <c r="F125" s="23">
        <v>2.40758595</v>
      </c>
    </row>
    <row r="126" spans="1:6">
      <c r="A126" s="25" t="s">
        <v>189</v>
      </c>
      <c r="B126" s="9" t="s">
        <v>193</v>
      </c>
      <c r="C126" s="25" t="s">
        <v>194</v>
      </c>
      <c r="D126" s="12">
        <v>1000</v>
      </c>
      <c r="E126" s="25" t="s">
        <v>105</v>
      </c>
      <c r="F126" s="23">
        <v>3.1191825</v>
      </c>
    </row>
    <row r="127" spans="1:6">
      <c r="A127" s="24"/>
      <c r="B127" s="11"/>
      <c r="C127" s="24"/>
      <c r="D127" s="12">
        <v>2000</v>
      </c>
      <c r="E127" s="24"/>
      <c r="F127" s="23">
        <v>2.1147</v>
      </c>
    </row>
    <row r="128" spans="1:6">
      <c r="A128" s="7" t="s">
        <v>195</v>
      </c>
      <c r="B128" s="7" t="s">
        <v>196</v>
      </c>
      <c r="C128" s="7" t="s">
        <v>197</v>
      </c>
      <c r="D128" s="7">
        <v>2000</v>
      </c>
      <c r="E128" s="7" t="s">
        <v>198</v>
      </c>
      <c r="F128" s="23">
        <v>0.35209755</v>
      </c>
    </row>
    <row r="129" spans="1:6">
      <c r="A129" s="7" t="s">
        <v>199</v>
      </c>
      <c r="B129" s="7" t="s">
        <v>200</v>
      </c>
      <c r="C129" s="7" t="s">
        <v>201</v>
      </c>
      <c r="D129" s="7">
        <v>1000</v>
      </c>
      <c r="E129" s="7" t="s">
        <v>202</v>
      </c>
      <c r="F129" s="23">
        <v>0.761292</v>
      </c>
    </row>
    <row r="130" spans="1:6">
      <c r="A130" s="9" t="s">
        <v>203</v>
      </c>
      <c r="B130" s="7" t="s">
        <v>204</v>
      </c>
      <c r="C130" s="7" t="s">
        <v>205</v>
      </c>
      <c r="D130" s="7">
        <v>500</v>
      </c>
      <c r="E130" s="7" t="s">
        <v>206</v>
      </c>
      <c r="F130" s="23">
        <v>3.54952395</v>
      </c>
    </row>
    <row r="131" spans="1:6">
      <c r="A131" s="10"/>
      <c r="B131" s="7"/>
      <c r="C131" s="7" t="s">
        <v>205</v>
      </c>
      <c r="D131" s="7">
        <v>1000</v>
      </c>
      <c r="E131" s="7"/>
      <c r="F131" s="23">
        <v>3.2545233</v>
      </c>
    </row>
    <row r="132" spans="1:6">
      <c r="A132" s="10"/>
      <c r="B132" s="9" t="s">
        <v>207</v>
      </c>
      <c r="C132" s="9" t="s">
        <v>208</v>
      </c>
      <c r="D132" s="7">
        <v>1000</v>
      </c>
      <c r="E132" s="9" t="s">
        <v>105</v>
      </c>
      <c r="F132" s="23">
        <v>2.897139</v>
      </c>
    </row>
    <row r="133" spans="1:6">
      <c r="A133" s="11"/>
      <c r="B133" s="11"/>
      <c r="C133" s="11"/>
      <c r="D133" s="7">
        <v>2000</v>
      </c>
      <c r="E133" s="11"/>
      <c r="F133" s="23">
        <v>2.5693605</v>
      </c>
    </row>
    <row r="134" spans="1:6">
      <c r="A134" s="7" t="s">
        <v>209</v>
      </c>
      <c r="B134" s="7" t="s">
        <v>210</v>
      </c>
      <c r="C134" s="7" t="s">
        <v>211</v>
      </c>
      <c r="D134" s="7">
        <v>500</v>
      </c>
      <c r="E134" s="7" t="s">
        <v>212</v>
      </c>
      <c r="F134" s="23">
        <v>1.5416163</v>
      </c>
    </row>
    <row r="135" spans="1:6">
      <c r="A135" s="7"/>
      <c r="B135" s="7"/>
      <c r="C135" s="7" t="s">
        <v>213</v>
      </c>
      <c r="D135" s="7">
        <v>500</v>
      </c>
      <c r="E135" s="7"/>
      <c r="F135" s="23">
        <v>1.3893579</v>
      </c>
    </row>
    <row r="136" spans="1:6">
      <c r="A136" s="7" t="s">
        <v>209</v>
      </c>
      <c r="B136" s="7" t="s">
        <v>214</v>
      </c>
      <c r="C136" s="7" t="s">
        <v>215</v>
      </c>
      <c r="D136" s="7">
        <v>500</v>
      </c>
      <c r="E136" s="7" t="s">
        <v>216</v>
      </c>
      <c r="F136" s="23">
        <v>2.50274745</v>
      </c>
    </row>
    <row r="137" spans="1:6">
      <c r="A137" s="7" t="s">
        <v>217</v>
      </c>
      <c r="B137" s="7" t="s">
        <v>218</v>
      </c>
      <c r="C137" s="7" t="s">
        <v>219</v>
      </c>
      <c r="D137" s="7">
        <v>500</v>
      </c>
      <c r="E137" s="7"/>
      <c r="F137" s="23">
        <v>4.46307435</v>
      </c>
    </row>
    <row r="138" spans="1:6">
      <c r="A138" s="7"/>
      <c r="B138" s="7" t="s">
        <v>220</v>
      </c>
      <c r="C138" s="7"/>
      <c r="D138" s="7">
        <v>1000</v>
      </c>
      <c r="E138" s="7"/>
      <c r="F138" s="23">
        <v>2.9119419</v>
      </c>
    </row>
    <row r="139" ht="24" spans="1:6">
      <c r="A139" s="7" t="s">
        <v>217</v>
      </c>
      <c r="B139" s="7" t="s">
        <v>221</v>
      </c>
      <c r="C139" s="7" t="s">
        <v>222</v>
      </c>
      <c r="D139" s="7">
        <v>500</v>
      </c>
      <c r="E139" s="7"/>
      <c r="F139" s="23">
        <v>3.6542016</v>
      </c>
    </row>
    <row r="140" spans="1:6">
      <c r="A140" s="7"/>
      <c r="B140" s="7" t="s">
        <v>223</v>
      </c>
      <c r="C140" s="7"/>
      <c r="D140" s="7">
        <v>1000</v>
      </c>
      <c r="E140" s="7"/>
      <c r="F140" s="23">
        <v>2.40758595</v>
      </c>
    </row>
    <row r="141" spans="1:6">
      <c r="A141" s="7" t="s">
        <v>224</v>
      </c>
      <c r="B141" s="7"/>
      <c r="C141" s="7" t="s">
        <v>225</v>
      </c>
      <c r="D141" s="7">
        <v>20</v>
      </c>
      <c r="E141" s="7" t="s">
        <v>226</v>
      </c>
      <c r="F141" s="23">
        <v>19.06084845</v>
      </c>
    </row>
    <row r="142" spans="1:6">
      <c r="A142" s="7"/>
      <c r="B142" s="7"/>
      <c r="C142" s="7"/>
      <c r="D142" s="7">
        <v>30</v>
      </c>
      <c r="E142" s="7" t="s">
        <v>226</v>
      </c>
      <c r="F142" s="23">
        <v>17.4526191</v>
      </c>
    </row>
    <row r="143" spans="1:6">
      <c r="A143" s="7" t="s">
        <v>227</v>
      </c>
      <c r="B143" s="7" t="s">
        <v>228</v>
      </c>
      <c r="C143" s="7" t="s">
        <v>229</v>
      </c>
      <c r="D143" s="7">
        <v>200</v>
      </c>
      <c r="E143" s="7" t="s">
        <v>230</v>
      </c>
      <c r="F143" s="23">
        <v>1.90323</v>
      </c>
    </row>
    <row r="144" spans="1:6">
      <c r="A144" s="7" t="s">
        <v>231</v>
      </c>
      <c r="B144" s="7" t="s">
        <v>232</v>
      </c>
      <c r="C144" s="7" t="s">
        <v>233</v>
      </c>
      <c r="D144" s="7">
        <v>200</v>
      </c>
      <c r="E144" s="7" t="s">
        <v>234</v>
      </c>
      <c r="F144" s="23">
        <v>2.283876</v>
      </c>
    </row>
    <row r="145" spans="1:6">
      <c r="A145" s="7" t="s">
        <v>235</v>
      </c>
      <c r="B145" s="7" t="s">
        <v>236</v>
      </c>
      <c r="C145" s="7" t="s">
        <v>237</v>
      </c>
      <c r="D145" s="7">
        <v>200</v>
      </c>
      <c r="E145" s="7" t="s">
        <v>238</v>
      </c>
      <c r="F145" s="23">
        <v>2.80726425</v>
      </c>
    </row>
    <row r="146" spans="1:6">
      <c r="A146" s="7" t="s">
        <v>239</v>
      </c>
      <c r="B146" s="7" t="s">
        <v>196</v>
      </c>
      <c r="C146" s="7" t="s">
        <v>240</v>
      </c>
      <c r="D146" s="7">
        <v>200</v>
      </c>
      <c r="E146" s="7" t="s">
        <v>241</v>
      </c>
      <c r="F146" s="23">
        <v>2.27435985</v>
      </c>
    </row>
    <row r="147" spans="1:6">
      <c r="A147" s="7" t="s">
        <v>242</v>
      </c>
      <c r="B147" s="7" t="s">
        <v>236</v>
      </c>
      <c r="C147" s="7" t="s">
        <v>243</v>
      </c>
      <c r="D147" s="7">
        <v>200</v>
      </c>
      <c r="E147" s="7" t="s">
        <v>238</v>
      </c>
      <c r="F147" s="23">
        <v>2.06500455</v>
      </c>
    </row>
    <row r="148" spans="1:6">
      <c r="A148" s="7" t="s">
        <v>231</v>
      </c>
      <c r="B148" s="7" t="s">
        <v>166</v>
      </c>
      <c r="C148" s="7" t="s">
        <v>244</v>
      </c>
      <c r="D148" s="7">
        <v>100</v>
      </c>
      <c r="E148" s="7"/>
      <c r="F148" s="23">
        <v>2.9309742</v>
      </c>
    </row>
    <row r="149" spans="1:6">
      <c r="A149" s="7"/>
      <c r="B149" s="7"/>
      <c r="C149" s="7"/>
      <c r="D149" s="7">
        <v>200</v>
      </c>
      <c r="E149" s="7"/>
      <c r="F149" s="23">
        <v>1.90323</v>
      </c>
    </row>
    <row r="150" spans="1:6">
      <c r="A150" s="7" t="s">
        <v>224</v>
      </c>
      <c r="B150" s="7" t="s">
        <v>245</v>
      </c>
      <c r="C150" s="7" t="s">
        <v>246</v>
      </c>
      <c r="D150" s="7">
        <v>500</v>
      </c>
      <c r="E150" s="7" t="s">
        <v>247</v>
      </c>
      <c r="F150" s="23">
        <v>0.570969</v>
      </c>
    </row>
    <row r="151" spans="1:6">
      <c r="A151" s="7"/>
      <c r="B151" s="7"/>
      <c r="C151" s="7"/>
      <c r="D151" s="7">
        <v>1000</v>
      </c>
      <c r="E151" s="7" t="s">
        <v>247</v>
      </c>
      <c r="F151" s="23">
        <v>0.5519367</v>
      </c>
    </row>
    <row r="152" spans="1:6">
      <c r="A152" s="7" t="s">
        <v>248</v>
      </c>
      <c r="B152" s="7" t="s">
        <v>249</v>
      </c>
      <c r="C152" s="7" t="s">
        <v>250</v>
      </c>
      <c r="D152" s="7">
        <v>500</v>
      </c>
      <c r="E152" s="7"/>
      <c r="F152" s="23">
        <v>0.3425814</v>
      </c>
    </row>
    <row r="153" spans="1:6">
      <c r="A153" s="7"/>
      <c r="B153" s="7"/>
      <c r="C153" s="7"/>
      <c r="D153" s="7">
        <v>100</v>
      </c>
      <c r="E153" s="7"/>
      <c r="F153" s="23">
        <v>0.4567752</v>
      </c>
    </row>
    <row r="154" spans="1:6">
      <c r="A154" s="25" t="s">
        <v>251</v>
      </c>
      <c r="B154" s="25" t="s">
        <v>252</v>
      </c>
      <c r="C154" s="25" t="s">
        <v>253</v>
      </c>
      <c r="D154" s="12">
        <v>200</v>
      </c>
      <c r="E154" s="25" t="s">
        <v>105</v>
      </c>
      <c r="F154" s="23">
        <v>1.7869215</v>
      </c>
    </row>
    <row r="155" spans="1:6">
      <c r="A155" s="24"/>
      <c r="B155" s="24"/>
      <c r="C155" s="24"/>
      <c r="D155" s="12">
        <v>500</v>
      </c>
      <c r="E155" s="24"/>
      <c r="F155" s="23">
        <v>1.4485695</v>
      </c>
    </row>
  </sheetData>
  <autoFilter xmlns:etc="http://www.wps.cn/officeDocument/2017/etCustomData" ref="A1:F155" etc:filterBottomFollowUsedRange="0">
    <extLst/>
  </autoFilter>
  <mergeCells count="132">
    <mergeCell ref="A2:F2"/>
    <mergeCell ref="A4:A8"/>
    <mergeCell ref="A9:A13"/>
    <mergeCell ref="A14:A18"/>
    <mergeCell ref="A19:A23"/>
    <mergeCell ref="A24:A28"/>
    <mergeCell ref="A29:A33"/>
    <mergeCell ref="A34:A38"/>
    <mergeCell ref="A39:A43"/>
    <mergeCell ref="A44:A51"/>
    <mergeCell ref="A52:A63"/>
    <mergeCell ref="A64:A69"/>
    <mergeCell ref="A70:A72"/>
    <mergeCell ref="A73:A74"/>
    <mergeCell ref="A75:A77"/>
    <mergeCell ref="A78:A80"/>
    <mergeCell ref="A81:A82"/>
    <mergeCell ref="A83:A84"/>
    <mergeCell ref="A85:A88"/>
    <mergeCell ref="A92:A96"/>
    <mergeCell ref="A97:A102"/>
    <mergeCell ref="A103:A106"/>
    <mergeCell ref="A107:A108"/>
    <mergeCell ref="A109:A117"/>
    <mergeCell ref="A120:A121"/>
    <mergeCell ref="A122:A123"/>
    <mergeCell ref="A124:A125"/>
    <mergeCell ref="A126:A127"/>
    <mergeCell ref="A130:A133"/>
    <mergeCell ref="A134:A135"/>
    <mergeCell ref="A137:A138"/>
    <mergeCell ref="A139:A140"/>
    <mergeCell ref="A141:A142"/>
    <mergeCell ref="A148:A149"/>
    <mergeCell ref="A150:A151"/>
    <mergeCell ref="A152:A153"/>
    <mergeCell ref="A154:A155"/>
    <mergeCell ref="B4:B8"/>
    <mergeCell ref="B9:B13"/>
    <mergeCell ref="B14:B18"/>
    <mergeCell ref="B19:B23"/>
    <mergeCell ref="B24:B28"/>
    <mergeCell ref="B29:B33"/>
    <mergeCell ref="B34:B38"/>
    <mergeCell ref="B39:B43"/>
    <mergeCell ref="B44:B51"/>
    <mergeCell ref="B52:B57"/>
    <mergeCell ref="B58:B63"/>
    <mergeCell ref="B64:B69"/>
    <mergeCell ref="B70:B72"/>
    <mergeCell ref="B73:B74"/>
    <mergeCell ref="B75:B77"/>
    <mergeCell ref="B78:B80"/>
    <mergeCell ref="B81:B82"/>
    <mergeCell ref="B83:B84"/>
    <mergeCell ref="B85:B88"/>
    <mergeCell ref="B94:B95"/>
    <mergeCell ref="B97:B98"/>
    <mergeCell ref="B99:B100"/>
    <mergeCell ref="B101:B102"/>
    <mergeCell ref="B103:B104"/>
    <mergeCell ref="B105:B106"/>
    <mergeCell ref="B109:B110"/>
    <mergeCell ref="B111:B112"/>
    <mergeCell ref="B113:B114"/>
    <mergeCell ref="B115:B117"/>
    <mergeCell ref="B120:B121"/>
    <mergeCell ref="B122:B123"/>
    <mergeCell ref="B124:B125"/>
    <mergeCell ref="B126:B127"/>
    <mergeCell ref="B130:B131"/>
    <mergeCell ref="B132:B133"/>
    <mergeCell ref="B134:B135"/>
    <mergeCell ref="B141:B142"/>
    <mergeCell ref="B148:B149"/>
    <mergeCell ref="B150:B151"/>
    <mergeCell ref="B152:B153"/>
    <mergeCell ref="B154:B155"/>
    <mergeCell ref="C4:C8"/>
    <mergeCell ref="C9:C13"/>
    <mergeCell ref="C14:C18"/>
    <mergeCell ref="C19:C23"/>
    <mergeCell ref="C24:C28"/>
    <mergeCell ref="C29:C33"/>
    <mergeCell ref="C34:C38"/>
    <mergeCell ref="C39:C43"/>
    <mergeCell ref="C52:C57"/>
    <mergeCell ref="C58:C63"/>
    <mergeCell ref="C64:C69"/>
    <mergeCell ref="C70:C72"/>
    <mergeCell ref="C73:C74"/>
    <mergeCell ref="C81:C82"/>
    <mergeCell ref="C83:C84"/>
    <mergeCell ref="C85:C88"/>
    <mergeCell ref="C92:C93"/>
    <mergeCell ref="C94:C95"/>
    <mergeCell ref="C97:C98"/>
    <mergeCell ref="C99:C100"/>
    <mergeCell ref="C101:C102"/>
    <mergeCell ref="C103:C104"/>
    <mergeCell ref="C105:C106"/>
    <mergeCell ref="C109:C110"/>
    <mergeCell ref="C111:C112"/>
    <mergeCell ref="C113:C114"/>
    <mergeCell ref="C115:C117"/>
    <mergeCell ref="C120:C121"/>
    <mergeCell ref="C122:C123"/>
    <mergeCell ref="C124:C125"/>
    <mergeCell ref="C126:C127"/>
    <mergeCell ref="C132:C133"/>
    <mergeCell ref="C137:C138"/>
    <mergeCell ref="C139:C140"/>
    <mergeCell ref="C141:C142"/>
    <mergeCell ref="C148:C149"/>
    <mergeCell ref="C150:C151"/>
    <mergeCell ref="C152:C153"/>
    <mergeCell ref="C154:C155"/>
    <mergeCell ref="E92:E93"/>
    <mergeCell ref="E94:E95"/>
    <mergeCell ref="E97:E98"/>
    <mergeCell ref="E99:E100"/>
    <mergeCell ref="E101:E102"/>
    <mergeCell ref="E109:E110"/>
    <mergeCell ref="E111:E112"/>
    <mergeCell ref="E113:E114"/>
    <mergeCell ref="E126:E127"/>
    <mergeCell ref="E130:E131"/>
    <mergeCell ref="E132:E133"/>
    <mergeCell ref="E134:E135"/>
    <mergeCell ref="E137:E138"/>
    <mergeCell ref="E139:E140"/>
    <mergeCell ref="E154:E155"/>
  </mergeCells>
  <printOptions horizontalCentered="1"/>
  <pageMargins left="0.251388888888889" right="0.251388888888889" top="0.357638888888889" bottom="0.357638888888889" header="0.298611111111111" footer="0.298611111111111"/>
  <pageSetup paperSize="8" scale="54" orientation="portrait"/>
  <headerFooter/>
  <rowBreaks count="2" manualBreakCount="2">
    <brk id="74" max="16383" man="1"/>
    <brk id="155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26"/>
  <sheetViews>
    <sheetView view="pageBreakPreview" zoomScale="90" zoomScaleNormal="100" workbookViewId="0">
      <pane ySplit="3" topLeftCell="A67" activePane="bottomLeft" state="frozen"/>
      <selection/>
      <selection pane="bottomLeft" activeCell="A2" sqref="A2:D2"/>
    </sheetView>
  </sheetViews>
  <sheetFormatPr defaultColWidth="9" defaultRowHeight="12" outlineLevelCol="3"/>
  <cols>
    <col min="1" max="1" width="7.5" style="14" customWidth="1"/>
    <col min="2" max="2" width="24.575" style="14" customWidth="1"/>
    <col min="3" max="3" width="44.0333333333333" style="14" customWidth="1"/>
    <col min="4" max="4" width="12.1333333333333" style="15" customWidth="1"/>
    <col min="5" max="16384" width="9" style="14"/>
  </cols>
  <sheetData>
    <row r="1" spans="1:4">
      <c r="A1" s="14" t="s">
        <v>254</v>
      </c>
    </row>
    <row r="2" ht="30" customHeight="1" spans="1:4">
      <c r="A2" s="16" t="s">
        <v>255</v>
      </c>
      <c r="B2" s="17"/>
      <c r="C2" s="17"/>
      <c r="D2" s="17"/>
    </row>
    <row r="3" ht="31" customHeight="1" spans="1:4">
      <c r="A3" s="5" t="s">
        <v>1</v>
      </c>
      <c r="B3" s="5" t="s">
        <v>256</v>
      </c>
      <c r="C3" s="5" t="s">
        <v>257</v>
      </c>
      <c r="D3" s="6" t="s">
        <v>258</v>
      </c>
    </row>
    <row r="4" spans="1:4">
      <c r="A4" s="7">
        <v>1</v>
      </c>
      <c r="B4" s="7" t="s">
        <v>259</v>
      </c>
      <c r="C4" s="7" t="s">
        <v>260</v>
      </c>
      <c r="D4" s="8">
        <v>14.84</v>
      </c>
    </row>
    <row r="5" spans="1:4">
      <c r="A5" s="7">
        <v>2</v>
      </c>
      <c r="B5" s="7" t="s">
        <v>261</v>
      </c>
      <c r="C5" s="7" t="s">
        <v>262</v>
      </c>
      <c r="D5" s="8">
        <v>2.12</v>
      </c>
    </row>
    <row r="6" spans="1:4">
      <c r="A6" s="7">
        <v>3</v>
      </c>
      <c r="B6" s="7" t="s">
        <v>263</v>
      </c>
      <c r="C6" s="7" t="s">
        <v>264</v>
      </c>
      <c r="D6" s="8">
        <v>23.32</v>
      </c>
    </row>
    <row r="7" spans="1:4">
      <c r="A7" s="7">
        <v>4</v>
      </c>
      <c r="B7" s="7" t="s">
        <v>265</v>
      </c>
      <c r="C7" s="7" t="s">
        <v>266</v>
      </c>
      <c r="D7" s="8">
        <v>25.44</v>
      </c>
    </row>
    <row r="8" spans="1:4">
      <c r="A8" s="7">
        <v>5</v>
      </c>
      <c r="B8" s="7" t="s">
        <v>267</v>
      </c>
      <c r="C8" s="7" t="s">
        <v>268</v>
      </c>
      <c r="D8" s="8">
        <v>16.96</v>
      </c>
    </row>
    <row r="9" spans="1:4">
      <c r="A9" s="7">
        <v>6</v>
      </c>
      <c r="B9" s="7" t="s">
        <v>269</v>
      </c>
      <c r="C9" s="7" t="s">
        <v>270</v>
      </c>
      <c r="D9" s="8">
        <v>19.08</v>
      </c>
    </row>
    <row r="10" spans="1:4">
      <c r="A10" s="7">
        <v>7</v>
      </c>
      <c r="B10" s="7" t="s">
        <v>271</v>
      </c>
      <c r="C10" s="7" t="s">
        <v>272</v>
      </c>
      <c r="D10" s="8">
        <v>44.52</v>
      </c>
    </row>
    <row r="11" spans="1:4">
      <c r="A11" s="7">
        <v>8</v>
      </c>
      <c r="B11" s="7" t="s">
        <v>273</v>
      </c>
      <c r="C11" s="7" t="s">
        <v>274</v>
      </c>
      <c r="D11" s="8">
        <v>127.2</v>
      </c>
    </row>
    <row r="12" spans="1:4">
      <c r="A12" s="7">
        <v>9</v>
      </c>
      <c r="B12" s="7" t="s">
        <v>275</v>
      </c>
      <c r="C12" s="7" t="s">
        <v>276</v>
      </c>
      <c r="D12" s="8">
        <v>19.08</v>
      </c>
    </row>
    <row r="13" spans="1:4">
      <c r="A13" s="7">
        <v>10</v>
      </c>
      <c r="B13" s="7" t="s">
        <v>277</v>
      </c>
      <c r="C13" s="7" t="s">
        <v>278</v>
      </c>
      <c r="D13" s="8">
        <v>20.14</v>
      </c>
    </row>
    <row r="14" spans="1:4">
      <c r="A14" s="7">
        <v>11</v>
      </c>
      <c r="B14" s="7" t="s">
        <v>279</v>
      </c>
      <c r="C14" s="7" t="s">
        <v>280</v>
      </c>
      <c r="D14" s="8">
        <v>6.36</v>
      </c>
    </row>
    <row r="15" spans="1:4">
      <c r="A15" s="7">
        <v>12</v>
      </c>
      <c r="B15" s="7" t="s">
        <v>281</v>
      </c>
      <c r="C15" s="7" t="s">
        <v>282</v>
      </c>
      <c r="D15" s="8">
        <v>23.32</v>
      </c>
    </row>
    <row r="16" spans="1:4">
      <c r="A16" s="7">
        <v>13</v>
      </c>
      <c r="B16" s="7" t="s">
        <v>283</v>
      </c>
      <c r="C16" s="7" t="s">
        <v>284</v>
      </c>
      <c r="D16" s="8">
        <v>82.68</v>
      </c>
    </row>
    <row r="17" spans="1:4">
      <c r="A17" s="7">
        <v>14</v>
      </c>
      <c r="B17" s="7" t="s">
        <v>285</v>
      </c>
      <c r="C17" s="7" t="s">
        <v>286</v>
      </c>
      <c r="D17" s="8">
        <v>21.2</v>
      </c>
    </row>
    <row r="18" spans="1:4">
      <c r="A18" s="7">
        <v>15</v>
      </c>
      <c r="B18" s="7" t="s">
        <v>287</v>
      </c>
      <c r="C18" s="7" t="s">
        <v>288</v>
      </c>
      <c r="D18" s="8">
        <v>19.08</v>
      </c>
    </row>
    <row r="19" spans="1:4">
      <c r="A19" s="7">
        <v>16</v>
      </c>
      <c r="B19" s="7" t="s">
        <v>289</v>
      </c>
      <c r="C19" s="7" t="s">
        <v>290</v>
      </c>
      <c r="D19" s="8">
        <v>61.48</v>
      </c>
    </row>
    <row r="20" spans="1:4">
      <c r="A20" s="7">
        <v>17</v>
      </c>
      <c r="B20" s="7" t="s">
        <v>291</v>
      </c>
      <c r="C20" s="7" t="s">
        <v>292</v>
      </c>
      <c r="D20" s="8">
        <v>12.72</v>
      </c>
    </row>
    <row r="21" spans="1:4">
      <c r="A21" s="7">
        <v>18</v>
      </c>
      <c r="B21" s="7" t="s">
        <v>293</v>
      </c>
      <c r="C21" s="7" t="s">
        <v>294</v>
      </c>
      <c r="D21" s="8">
        <v>135.68</v>
      </c>
    </row>
    <row r="22" spans="1:4">
      <c r="A22" s="7">
        <v>19</v>
      </c>
      <c r="B22" s="7" t="s">
        <v>295</v>
      </c>
      <c r="C22" s="7" t="s">
        <v>296</v>
      </c>
      <c r="D22" s="8">
        <v>127.2</v>
      </c>
    </row>
    <row r="23" spans="1:4">
      <c r="A23" s="7">
        <v>20</v>
      </c>
      <c r="B23" s="7" t="s">
        <v>297</v>
      </c>
      <c r="C23" s="7" t="s">
        <v>298</v>
      </c>
      <c r="D23" s="8">
        <v>228.96</v>
      </c>
    </row>
    <row r="24" spans="1:4">
      <c r="A24" s="7">
        <v>21</v>
      </c>
      <c r="B24" s="7" t="s">
        <v>299</v>
      </c>
      <c r="C24" s="7" t="s">
        <v>300</v>
      </c>
      <c r="D24" s="8">
        <v>215.18</v>
      </c>
    </row>
    <row r="25" spans="1:4">
      <c r="A25" s="7">
        <v>22</v>
      </c>
      <c r="B25" s="7" t="s">
        <v>301</v>
      </c>
      <c r="C25" s="7" t="s">
        <v>302</v>
      </c>
      <c r="D25" s="8">
        <v>163.24</v>
      </c>
    </row>
    <row r="26" spans="1:4">
      <c r="A26" s="7">
        <v>23</v>
      </c>
      <c r="B26" s="7" t="s">
        <v>303</v>
      </c>
      <c r="C26" s="7" t="s">
        <v>304</v>
      </c>
      <c r="D26" s="8">
        <v>48.76</v>
      </c>
    </row>
    <row r="27" spans="1:4">
      <c r="A27" s="7">
        <v>24</v>
      </c>
      <c r="B27" s="7" t="s">
        <v>305</v>
      </c>
      <c r="C27" s="7" t="s">
        <v>306</v>
      </c>
      <c r="D27" s="8">
        <v>38.16</v>
      </c>
    </row>
    <row r="28" spans="1:4">
      <c r="A28" s="7">
        <v>25</v>
      </c>
      <c r="B28" s="7" t="s">
        <v>307</v>
      </c>
      <c r="C28" s="7" t="s">
        <v>308</v>
      </c>
      <c r="D28" s="8">
        <v>318</v>
      </c>
    </row>
    <row r="29" spans="1:4">
      <c r="A29" s="7">
        <v>26</v>
      </c>
      <c r="B29" s="7" t="s">
        <v>309</v>
      </c>
      <c r="C29" s="7" t="s">
        <v>310</v>
      </c>
      <c r="D29" s="8">
        <v>215.18</v>
      </c>
    </row>
    <row r="30" spans="1:4">
      <c r="A30" s="7">
        <v>27</v>
      </c>
      <c r="B30" s="7" t="s">
        <v>311</v>
      </c>
      <c r="C30" s="7" t="s">
        <v>312</v>
      </c>
      <c r="D30" s="8">
        <v>4452</v>
      </c>
    </row>
    <row r="31" spans="1:4">
      <c r="A31" s="7">
        <v>28</v>
      </c>
      <c r="B31" s="7" t="s">
        <v>313</v>
      </c>
      <c r="C31" s="7" t="s">
        <v>314</v>
      </c>
      <c r="D31" s="8">
        <v>5215.2</v>
      </c>
    </row>
    <row r="32" spans="1:4">
      <c r="A32" s="7">
        <v>29</v>
      </c>
      <c r="B32" s="7" t="s">
        <v>315</v>
      </c>
      <c r="C32" s="7" t="s">
        <v>316</v>
      </c>
      <c r="D32" s="8">
        <f>4999*1.05</f>
        <v>5248.95</v>
      </c>
    </row>
    <row r="33" spans="1:4">
      <c r="A33" s="7">
        <v>30</v>
      </c>
      <c r="B33" s="7" t="s">
        <v>317</v>
      </c>
      <c r="C33" s="7" t="s">
        <v>318</v>
      </c>
      <c r="D33" s="8">
        <v>2798.4</v>
      </c>
    </row>
    <row r="34" spans="1:4">
      <c r="A34" s="7">
        <v>31</v>
      </c>
      <c r="B34" s="7" t="s">
        <v>319</v>
      </c>
      <c r="C34" s="7" t="s">
        <v>320</v>
      </c>
      <c r="D34" s="8">
        <v>5086.94</v>
      </c>
    </row>
    <row r="35" spans="1:4">
      <c r="A35" s="7">
        <v>32</v>
      </c>
      <c r="B35" s="7" t="s">
        <v>321</v>
      </c>
      <c r="C35" s="7" t="s">
        <v>322</v>
      </c>
      <c r="D35" s="8">
        <v>1259.28</v>
      </c>
    </row>
    <row r="36" spans="1:4">
      <c r="A36" s="7">
        <v>33</v>
      </c>
      <c r="B36" s="7" t="s">
        <v>323</v>
      </c>
      <c r="C36" s="7" t="s">
        <v>324</v>
      </c>
      <c r="D36" s="8">
        <v>380.54</v>
      </c>
    </row>
    <row r="37" spans="1:4">
      <c r="A37" s="7">
        <v>34</v>
      </c>
      <c r="B37" s="7" t="s">
        <v>325</v>
      </c>
      <c r="C37" s="7" t="s">
        <v>326</v>
      </c>
      <c r="D37" s="8">
        <v>559.68</v>
      </c>
    </row>
    <row r="38" ht="24" spans="1:4">
      <c r="A38" s="7">
        <v>35</v>
      </c>
      <c r="B38" s="7" t="s">
        <v>327</v>
      </c>
      <c r="C38" s="7" t="s">
        <v>328</v>
      </c>
      <c r="D38" s="8">
        <v>3433.34</v>
      </c>
    </row>
    <row r="39" spans="1:4">
      <c r="A39" s="7">
        <v>36</v>
      </c>
      <c r="B39" s="7" t="s">
        <v>329</v>
      </c>
      <c r="C39" s="7" t="s">
        <v>330</v>
      </c>
      <c r="D39" s="8">
        <v>1906.94</v>
      </c>
    </row>
    <row r="40" spans="1:4">
      <c r="A40" s="7">
        <v>37</v>
      </c>
      <c r="B40" s="7" t="s">
        <v>331</v>
      </c>
      <c r="C40" s="7" t="s">
        <v>332</v>
      </c>
      <c r="D40" s="8">
        <v>381.6</v>
      </c>
    </row>
    <row r="41" spans="1:4">
      <c r="A41" s="7">
        <v>38</v>
      </c>
      <c r="B41" s="7" t="s">
        <v>333</v>
      </c>
      <c r="C41" s="7" t="s">
        <v>333</v>
      </c>
      <c r="D41" s="8">
        <v>1652.54</v>
      </c>
    </row>
    <row r="42" spans="1:4">
      <c r="A42" s="7">
        <v>39</v>
      </c>
      <c r="B42" s="7" t="s">
        <v>334</v>
      </c>
      <c r="C42" s="7" t="s">
        <v>335</v>
      </c>
      <c r="D42" s="8">
        <v>4450.94</v>
      </c>
    </row>
    <row r="43" spans="1:4">
      <c r="A43" s="7">
        <v>40</v>
      </c>
      <c r="B43" s="7" t="s">
        <v>336</v>
      </c>
      <c r="C43" s="7" t="s">
        <v>337</v>
      </c>
      <c r="D43" s="8">
        <v>2797.34</v>
      </c>
    </row>
    <row r="44" spans="1:4">
      <c r="A44" s="7">
        <v>41</v>
      </c>
      <c r="B44" s="7" t="s">
        <v>338</v>
      </c>
      <c r="C44" s="7" t="s">
        <v>339</v>
      </c>
      <c r="D44" s="8">
        <v>190.8</v>
      </c>
    </row>
    <row r="45" spans="1:4">
      <c r="A45" s="7">
        <v>42</v>
      </c>
      <c r="B45" s="7" t="s">
        <v>340</v>
      </c>
      <c r="C45" s="7" t="s">
        <v>341</v>
      </c>
      <c r="D45" s="8">
        <v>24.38</v>
      </c>
    </row>
    <row r="46" spans="1:4">
      <c r="A46" s="7">
        <v>43</v>
      </c>
      <c r="B46" s="7" t="s">
        <v>342</v>
      </c>
      <c r="C46" s="7" t="s">
        <v>343</v>
      </c>
      <c r="D46" s="8">
        <v>26.5</v>
      </c>
    </row>
    <row r="47" spans="1:4">
      <c r="A47" s="7">
        <v>44</v>
      </c>
      <c r="B47" s="7" t="s">
        <v>344</v>
      </c>
      <c r="C47" s="7" t="s">
        <v>345</v>
      </c>
      <c r="D47" s="8">
        <v>6.36</v>
      </c>
    </row>
    <row r="48" spans="1:4">
      <c r="A48" s="7">
        <v>45</v>
      </c>
      <c r="B48" s="7" t="s">
        <v>346</v>
      </c>
      <c r="C48" s="7" t="s">
        <v>347</v>
      </c>
      <c r="D48" s="8">
        <v>254.4</v>
      </c>
    </row>
    <row r="49" spans="1:4">
      <c r="A49" s="7">
        <v>46</v>
      </c>
      <c r="B49" s="7" t="s">
        <v>348</v>
      </c>
      <c r="C49" s="7" t="s">
        <v>349</v>
      </c>
      <c r="D49" s="8">
        <v>634.94</v>
      </c>
    </row>
    <row r="50" spans="1:4">
      <c r="A50" s="7">
        <v>47</v>
      </c>
      <c r="B50" s="7" t="s">
        <v>350</v>
      </c>
      <c r="C50" s="7" t="s">
        <v>351</v>
      </c>
      <c r="D50" s="8">
        <v>189.74</v>
      </c>
    </row>
    <row r="51" spans="1:4">
      <c r="A51" s="7">
        <v>48</v>
      </c>
      <c r="B51" s="7" t="s">
        <v>352</v>
      </c>
      <c r="C51" s="7" t="s">
        <v>353</v>
      </c>
      <c r="D51" s="8">
        <v>228.96</v>
      </c>
    </row>
    <row r="52" spans="1:4">
      <c r="A52" s="7">
        <v>49</v>
      </c>
      <c r="B52" s="7" t="s">
        <v>354</v>
      </c>
      <c r="C52" s="7" t="s">
        <v>355</v>
      </c>
      <c r="D52" s="8">
        <v>634.94</v>
      </c>
    </row>
    <row r="53" spans="1:4">
      <c r="A53" s="7">
        <v>50</v>
      </c>
      <c r="B53" s="7" t="s">
        <v>356</v>
      </c>
      <c r="C53" s="7" t="s">
        <v>357</v>
      </c>
      <c r="D53" s="8">
        <v>113.42</v>
      </c>
    </row>
    <row r="54" spans="1:4">
      <c r="A54" s="7">
        <v>51</v>
      </c>
      <c r="B54" s="7" t="s">
        <v>358</v>
      </c>
      <c r="C54" s="7" t="s">
        <v>359</v>
      </c>
      <c r="D54" s="8">
        <v>203.52</v>
      </c>
    </row>
    <row r="55" spans="1:4">
      <c r="A55" s="7">
        <v>52</v>
      </c>
      <c r="B55" s="7" t="s">
        <v>360</v>
      </c>
      <c r="C55" s="7" t="s">
        <v>361</v>
      </c>
      <c r="D55" s="8">
        <v>101.76</v>
      </c>
    </row>
    <row r="56" spans="1:4">
      <c r="A56" s="7">
        <v>53</v>
      </c>
      <c r="B56" s="7" t="s">
        <v>362</v>
      </c>
      <c r="C56" s="7" t="s">
        <v>363</v>
      </c>
      <c r="D56" s="8">
        <v>316.94</v>
      </c>
    </row>
    <row r="57" spans="1:4">
      <c r="A57" s="7">
        <v>54</v>
      </c>
      <c r="B57" s="7" t="s">
        <v>364</v>
      </c>
      <c r="C57" s="7" t="s">
        <v>365</v>
      </c>
      <c r="D57" s="8">
        <v>164.3</v>
      </c>
    </row>
    <row r="58" spans="1:4">
      <c r="A58" s="7">
        <v>55</v>
      </c>
      <c r="B58" s="7" t="s">
        <v>366</v>
      </c>
      <c r="C58" s="7" t="s">
        <v>367</v>
      </c>
      <c r="D58" s="8">
        <v>469.58</v>
      </c>
    </row>
    <row r="59" spans="1:4">
      <c r="A59" s="7">
        <v>56</v>
      </c>
      <c r="B59" s="7" t="s">
        <v>368</v>
      </c>
      <c r="C59" s="7" t="s">
        <v>369</v>
      </c>
      <c r="D59" s="8">
        <v>147.9</v>
      </c>
    </row>
    <row r="60" spans="1:4">
      <c r="A60" s="7">
        <v>57</v>
      </c>
      <c r="B60" s="7" t="s">
        <v>370</v>
      </c>
      <c r="C60" s="7" t="s">
        <v>371</v>
      </c>
      <c r="D60" s="8">
        <v>507.74</v>
      </c>
    </row>
    <row r="61" spans="1:4">
      <c r="A61" s="7">
        <v>58</v>
      </c>
      <c r="B61" s="7" t="s">
        <v>372</v>
      </c>
      <c r="C61" s="7" t="s">
        <v>373</v>
      </c>
      <c r="D61" s="8">
        <v>74.2</v>
      </c>
    </row>
    <row r="62" spans="1:4">
      <c r="A62" s="7">
        <v>59</v>
      </c>
      <c r="B62" s="7" t="s">
        <v>374</v>
      </c>
      <c r="C62" s="7" t="s">
        <v>375</v>
      </c>
      <c r="D62" s="8">
        <v>46.64</v>
      </c>
    </row>
    <row r="63" spans="1:4">
      <c r="A63" s="7">
        <v>60</v>
      </c>
      <c r="B63" s="7" t="s">
        <v>376</v>
      </c>
      <c r="C63" s="7" t="s">
        <v>377</v>
      </c>
      <c r="D63" s="8">
        <v>39.22</v>
      </c>
    </row>
    <row r="64" spans="1:4">
      <c r="A64" s="7">
        <v>61</v>
      </c>
      <c r="B64" s="7" t="s">
        <v>378</v>
      </c>
      <c r="C64" s="7" t="s">
        <v>379</v>
      </c>
      <c r="D64" s="8">
        <v>48.76</v>
      </c>
    </row>
    <row r="65" spans="1:4">
      <c r="A65" s="7">
        <v>62</v>
      </c>
      <c r="B65" s="7" t="s">
        <v>380</v>
      </c>
      <c r="C65" s="7" t="s">
        <v>381</v>
      </c>
      <c r="D65" s="8">
        <v>19.08</v>
      </c>
    </row>
    <row r="66" spans="1:4">
      <c r="A66" s="7">
        <v>63</v>
      </c>
      <c r="B66" s="7" t="s">
        <v>382</v>
      </c>
      <c r="C66" s="7" t="s">
        <v>383</v>
      </c>
      <c r="D66" s="8">
        <v>151.58</v>
      </c>
    </row>
    <row r="67" spans="1:4">
      <c r="A67" s="7">
        <v>64</v>
      </c>
      <c r="B67" s="7" t="s">
        <v>384</v>
      </c>
      <c r="C67" s="7" t="s">
        <v>385</v>
      </c>
      <c r="D67" s="8">
        <v>230.02</v>
      </c>
    </row>
    <row r="68" spans="1:4">
      <c r="A68" s="7">
        <v>65</v>
      </c>
      <c r="B68" s="7" t="s">
        <v>386</v>
      </c>
      <c r="C68" s="7" t="s">
        <v>387</v>
      </c>
      <c r="D68" s="8">
        <v>182.32</v>
      </c>
    </row>
    <row r="69" spans="1:4">
      <c r="A69" s="7">
        <v>66</v>
      </c>
      <c r="B69" s="7" t="s">
        <v>388</v>
      </c>
      <c r="C69" s="7" t="s">
        <v>389</v>
      </c>
      <c r="D69" s="8">
        <v>236.38</v>
      </c>
    </row>
    <row r="70" spans="1:4">
      <c r="A70" s="7">
        <v>67</v>
      </c>
      <c r="B70" s="7" t="s">
        <v>390</v>
      </c>
      <c r="C70" s="7"/>
      <c r="D70" s="8">
        <v>238.5</v>
      </c>
    </row>
    <row r="71" spans="1:4">
      <c r="A71" s="7">
        <v>68</v>
      </c>
      <c r="B71" s="7" t="s">
        <v>391</v>
      </c>
      <c r="C71" s="7" t="s">
        <v>392</v>
      </c>
      <c r="D71" s="8">
        <v>100.7</v>
      </c>
    </row>
    <row r="72" spans="1:4">
      <c r="A72" s="7">
        <v>69</v>
      </c>
      <c r="B72" s="7" t="s">
        <v>393</v>
      </c>
      <c r="C72" s="7"/>
      <c r="D72" s="8">
        <v>23.32</v>
      </c>
    </row>
    <row r="73" spans="1:4">
      <c r="A73" s="7">
        <v>70</v>
      </c>
      <c r="B73" s="7" t="s">
        <v>394</v>
      </c>
      <c r="C73" s="7" t="s">
        <v>395</v>
      </c>
      <c r="D73" s="8">
        <v>65.72</v>
      </c>
    </row>
    <row r="74" spans="1:4">
      <c r="A74" s="7">
        <v>71</v>
      </c>
      <c r="B74" s="7" t="s">
        <v>396</v>
      </c>
      <c r="C74" s="7" t="s">
        <v>397</v>
      </c>
      <c r="D74" s="8">
        <v>7122.14</v>
      </c>
    </row>
    <row r="75" spans="1:4">
      <c r="A75" s="7">
        <v>72</v>
      </c>
      <c r="B75" s="7" t="s">
        <v>398</v>
      </c>
      <c r="C75" s="7" t="s">
        <v>399</v>
      </c>
      <c r="D75" s="8">
        <v>5086.94</v>
      </c>
    </row>
    <row r="76" spans="1:4">
      <c r="A76" s="7">
        <v>73</v>
      </c>
      <c r="B76" s="7" t="s">
        <v>400</v>
      </c>
      <c r="C76" s="7" t="s">
        <v>401</v>
      </c>
      <c r="D76" s="8">
        <v>19078.94</v>
      </c>
    </row>
    <row r="77" spans="1:4">
      <c r="A77" s="7">
        <v>74</v>
      </c>
      <c r="B77" s="7" t="s">
        <v>402</v>
      </c>
      <c r="C77" s="7" t="s">
        <v>403</v>
      </c>
      <c r="D77" s="8">
        <v>9538.94</v>
      </c>
    </row>
    <row r="78" spans="1:4">
      <c r="A78" s="7">
        <v>75</v>
      </c>
      <c r="B78" s="7" t="s">
        <v>404</v>
      </c>
      <c r="C78" s="7" t="s">
        <v>405</v>
      </c>
      <c r="D78" s="8">
        <v>6740.54</v>
      </c>
    </row>
    <row r="79" spans="1:4">
      <c r="A79" s="7">
        <v>76</v>
      </c>
      <c r="B79" s="7" t="s">
        <v>406</v>
      </c>
      <c r="C79" s="7" t="s">
        <v>407</v>
      </c>
      <c r="D79" s="8">
        <v>4450.94</v>
      </c>
    </row>
    <row r="80" spans="1:4">
      <c r="A80" s="7">
        <v>77</v>
      </c>
      <c r="B80" s="7" t="s">
        <v>408</v>
      </c>
      <c r="C80" s="7" t="s">
        <v>409</v>
      </c>
      <c r="D80" s="8">
        <v>2924.54</v>
      </c>
    </row>
    <row r="81" spans="1:4">
      <c r="A81" s="7">
        <v>78</v>
      </c>
      <c r="B81" s="7" t="s">
        <v>410</v>
      </c>
      <c r="C81" s="7" t="s">
        <v>411</v>
      </c>
      <c r="D81" s="8">
        <v>1143.74</v>
      </c>
    </row>
    <row r="82" spans="1:4">
      <c r="A82" s="7">
        <v>79</v>
      </c>
      <c r="B82" s="7" t="s">
        <v>412</v>
      </c>
      <c r="C82" s="7" t="s">
        <v>413</v>
      </c>
      <c r="D82" s="8">
        <v>762.14</v>
      </c>
    </row>
    <row r="83" spans="1:4">
      <c r="A83" s="7">
        <v>80</v>
      </c>
      <c r="B83" s="7" t="s">
        <v>414</v>
      </c>
      <c r="C83" s="7" t="s">
        <v>415</v>
      </c>
      <c r="D83" s="8">
        <v>507.74</v>
      </c>
    </row>
    <row r="84" spans="1:4">
      <c r="A84" s="7">
        <v>81</v>
      </c>
      <c r="B84" s="7" t="s">
        <v>416</v>
      </c>
      <c r="C84" s="7" t="s">
        <v>416</v>
      </c>
      <c r="D84" s="8">
        <v>355.1</v>
      </c>
    </row>
    <row r="85" spans="1:4">
      <c r="A85" s="7">
        <v>82</v>
      </c>
      <c r="B85" s="7" t="s">
        <v>417</v>
      </c>
      <c r="C85" s="7" t="s">
        <v>417</v>
      </c>
      <c r="D85" s="8">
        <v>227.9</v>
      </c>
    </row>
    <row r="86" spans="1:4">
      <c r="A86" s="7">
        <v>83</v>
      </c>
      <c r="B86" s="7" t="s">
        <v>418</v>
      </c>
      <c r="C86" s="7" t="s">
        <v>419</v>
      </c>
      <c r="D86" s="8">
        <v>507.74</v>
      </c>
    </row>
    <row r="87" spans="1:4">
      <c r="A87" s="7">
        <v>84</v>
      </c>
      <c r="B87" s="7" t="s">
        <v>420</v>
      </c>
      <c r="C87" s="7" t="s">
        <v>421</v>
      </c>
      <c r="D87" s="8">
        <v>37.1</v>
      </c>
    </row>
    <row r="88" spans="1:4">
      <c r="A88" s="7">
        <v>85</v>
      </c>
      <c r="B88" s="7" t="s">
        <v>422</v>
      </c>
      <c r="C88" s="7" t="s">
        <v>423</v>
      </c>
      <c r="D88" s="8">
        <v>215.18</v>
      </c>
    </row>
    <row r="89" spans="1:4">
      <c r="A89" s="7">
        <v>86</v>
      </c>
      <c r="B89" s="7" t="s">
        <v>424</v>
      </c>
      <c r="C89" s="7" t="s">
        <v>425</v>
      </c>
      <c r="D89" s="8">
        <v>469.58</v>
      </c>
    </row>
    <row r="90" spans="1:4">
      <c r="A90" s="7">
        <v>87</v>
      </c>
      <c r="B90" s="7" t="s">
        <v>424</v>
      </c>
      <c r="C90" s="7" t="s">
        <v>426</v>
      </c>
      <c r="D90" s="8">
        <v>342.38</v>
      </c>
    </row>
    <row r="91" spans="1:4">
      <c r="A91" s="7">
        <v>88</v>
      </c>
      <c r="B91" s="7" t="s">
        <v>427</v>
      </c>
      <c r="C91" s="7" t="s">
        <v>428</v>
      </c>
      <c r="D91" s="8">
        <v>698.54</v>
      </c>
    </row>
    <row r="92" spans="1:4">
      <c r="A92" s="7">
        <v>89</v>
      </c>
      <c r="B92" s="7" t="s">
        <v>427</v>
      </c>
      <c r="C92" s="7" t="s">
        <v>429</v>
      </c>
      <c r="D92" s="8">
        <v>253.34</v>
      </c>
    </row>
    <row r="93" spans="1:4">
      <c r="A93" s="7">
        <v>90</v>
      </c>
      <c r="B93" s="7" t="s">
        <v>430</v>
      </c>
      <c r="C93" s="7" t="s">
        <v>431</v>
      </c>
      <c r="D93" s="8">
        <v>253.34</v>
      </c>
    </row>
    <row r="94" spans="1:4">
      <c r="A94" s="7">
        <v>91</v>
      </c>
      <c r="B94" s="7" t="s">
        <v>432</v>
      </c>
      <c r="C94" s="7"/>
      <c r="D94" s="8">
        <v>507.74</v>
      </c>
    </row>
    <row r="95" spans="1:4">
      <c r="A95" s="7">
        <v>92</v>
      </c>
      <c r="B95" s="7" t="s">
        <v>433</v>
      </c>
      <c r="C95" s="7" t="s">
        <v>434</v>
      </c>
      <c r="D95" s="8">
        <v>444.14</v>
      </c>
    </row>
    <row r="96" spans="1:4">
      <c r="A96" s="7">
        <v>93</v>
      </c>
      <c r="B96" s="7" t="s">
        <v>435</v>
      </c>
      <c r="C96" s="7" t="s">
        <v>436</v>
      </c>
      <c r="D96" s="8">
        <v>316.94</v>
      </c>
    </row>
    <row r="97" spans="1:4">
      <c r="A97" s="7">
        <v>94</v>
      </c>
      <c r="B97" s="7" t="s">
        <v>437</v>
      </c>
      <c r="C97" s="7"/>
      <c r="D97" s="8">
        <v>215.18</v>
      </c>
    </row>
    <row r="98" spans="1:4">
      <c r="A98" s="7">
        <v>95</v>
      </c>
      <c r="B98" s="7" t="s">
        <v>438</v>
      </c>
      <c r="C98" s="7" t="s">
        <v>439</v>
      </c>
      <c r="D98" s="8">
        <v>253.34</v>
      </c>
    </row>
    <row r="99" spans="1:4">
      <c r="A99" s="7">
        <v>96</v>
      </c>
      <c r="B99" s="7" t="s">
        <v>440</v>
      </c>
      <c r="C99" s="7" t="s">
        <v>441</v>
      </c>
      <c r="D99" s="8">
        <v>253.34</v>
      </c>
    </row>
    <row r="100" spans="1:4">
      <c r="A100" s="7">
        <v>97</v>
      </c>
      <c r="B100" s="7" t="s">
        <v>442</v>
      </c>
      <c r="C100" s="7" t="s">
        <v>443</v>
      </c>
      <c r="D100" s="8">
        <v>126.14</v>
      </c>
    </row>
    <row r="101" spans="1:4">
      <c r="A101" s="7">
        <v>98</v>
      </c>
      <c r="B101" s="7" t="s">
        <v>444</v>
      </c>
      <c r="C101" s="7" t="s">
        <v>445</v>
      </c>
      <c r="D101" s="8">
        <v>253.34</v>
      </c>
    </row>
    <row r="102" spans="1:4">
      <c r="A102" s="7">
        <v>99</v>
      </c>
      <c r="B102" s="7" t="s">
        <v>446</v>
      </c>
      <c r="C102" s="7" t="s">
        <v>447</v>
      </c>
      <c r="D102" s="8">
        <v>164.3</v>
      </c>
    </row>
    <row r="103" spans="1:4">
      <c r="A103" s="7">
        <v>100</v>
      </c>
      <c r="B103" s="7" t="s">
        <v>448</v>
      </c>
      <c r="C103" s="7" t="s">
        <v>449</v>
      </c>
      <c r="D103" s="8">
        <v>126.14</v>
      </c>
    </row>
    <row r="104" spans="1:4">
      <c r="A104" s="7">
        <v>101</v>
      </c>
      <c r="B104" s="7" t="s">
        <v>450</v>
      </c>
      <c r="C104" s="7" t="s">
        <v>451</v>
      </c>
      <c r="D104" s="8">
        <v>50.88</v>
      </c>
    </row>
    <row r="105" spans="1:4">
      <c r="A105" s="7">
        <v>102</v>
      </c>
      <c r="B105" s="7" t="s">
        <v>167</v>
      </c>
      <c r="C105" s="7" t="s">
        <v>452</v>
      </c>
      <c r="D105" s="8">
        <v>8.92631578947368</v>
      </c>
    </row>
    <row r="106" spans="1:4">
      <c r="A106" s="7">
        <v>103</v>
      </c>
      <c r="B106" s="7" t="s">
        <v>453</v>
      </c>
      <c r="C106" s="7" t="s">
        <v>454</v>
      </c>
      <c r="D106" s="8">
        <v>14.5052631578947</v>
      </c>
    </row>
    <row r="107" spans="1:4">
      <c r="A107" s="7">
        <v>104</v>
      </c>
      <c r="B107" s="7" t="s">
        <v>455</v>
      </c>
      <c r="C107" s="7" t="s">
        <v>456</v>
      </c>
      <c r="D107" s="8">
        <v>11.7157894736842</v>
      </c>
    </row>
    <row r="108" ht="24" spans="1:4">
      <c r="A108" s="7">
        <v>105</v>
      </c>
      <c r="B108" s="7" t="s">
        <v>457</v>
      </c>
      <c r="C108" s="7" t="s">
        <v>458</v>
      </c>
      <c r="D108" s="8">
        <v>14.28</v>
      </c>
    </row>
    <row r="109" ht="24" spans="1:4">
      <c r="A109" s="7">
        <v>106</v>
      </c>
      <c r="B109" s="7" t="s">
        <v>459</v>
      </c>
      <c r="C109" s="7" t="s">
        <v>460</v>
      </c>
      <c r="D109" s="8">
        <v>41</v>
      </c>
    </row>
    <row r="110" spans="1:4">
      <c r="A110" s="7">
        <v>107</v>
      </c>
      <c r="B110" s="7" t="s">
        <v>461</v>
      </c>
      <c r="C110" s="7" t="s">
        <v>462</v>
      </c>
      <c r="D110" s="8">
        <v>2.45</v>
      </c>
    </row>
    <row r="111" spans="1:4">
      <c r="A111" s="7">
        <v>108</v>
      </c>
      <c r="B111" s="7" t="s">
        <v>463</v>
      </c>
      <c r="C111" s="7" t="s">
        <v>464</v>
      </c>
      <c r="D111" s="8">
        <v>9.81894736842106</v>
      </c>
    </row>
    <row r="112" ht="24" spans="1:4">
      <c r="A112" s="7">
        <v>109</v>
      </c>
      <c r="B112" s="7" t="s">
        <v>465</v>
      </c>
      <c r="C112" s="7" t="s">
        <v>466</v>
      </c>
      <c r="D112" s="8">
        <v>25.44</v>
      </c>
    </row>
    <row r="113" ht="24" spans="1:4">
      <c r="A113" s="7">
        <v>110</v>
      </c>
      <c r="B113" s="7" t="s">
        <v>467</v>
      </c>
      <c r="C113" s="7" t="s">
        <v>468</v>
      </c>
      <c r="D113" s="8">
        <v>6.47157894736842</v>
      </c>
    </row>
    <row r="114" spans="1:4">
      <c r="A114" s="7">
        <v>111</v>
      </c>
      <c r="B114" s="7" t="s">
        <v>469</v>
      </c>
      <c r="C114" s="7"/>
      <c r="D114" s="8">
        <v>5.02105263157895</v>
      </c>
    </row>
    <row r="115" spans="1:4">
      <c r="A115" s="7">
        <v>112</v>
      </c>
      <c r="B115" s="7" t="s">
        <v>470</v>
      </c>
      <c r="C115" s="7"/>
      <c r="D115" s="8">
        <v>8.36842105263158</v>
      </c>
    </row>
    <row r="116" spans="1:4">
      <c r="A116" s="7">
        <v>113</v>
      </c>
      <c r="B116" s="7" t="s">
        <v>471</v>
      </c>
      <c r="C116" s="7" t="s">
        <v>472</v>
      </c>
      <c r="D116" s="8">
        <v>55.7894736842105</v>
      </c>
    </row>
    <row r="117" ht="24" spans="1:4">
      <c r="A117" s="7">
        <v>114</v>
      </c>
      <c r="B117" s="7" t="s">
        <v>473</v>
      </c>
      <c r="C117" s="7" t="s">
        <v>474</v>
      </c>
      <c r="D117" s="8">
        <v>6.13684210526316</v>
      </c>
    </row>
    <row r="118" s="13" customFormat="1" ht="22" customHeight="1" spans="1:4">
      <c r="A118" s="18" t="s">
        <v>475</v>
      </c>
      <c r="B118" s="18"/>
      <c r="C118" s="18"/>
      <c r="D118" s="18"/>
    </row>
    <row r="119" spans="1:4">
      <c r="A119" s="2"/>
      <c r="B119" s="2"/>
      <c r="C119" s="2"/>
    </row>
    <row r="120" spans="1:4">
      <c r="A120" s="2"/>
      <c r="B120" s="2"/>
      <c r="C120" s="2"/>
    </row>
    <row r="121" spans="1:4">
      <c r="A121" s="2"/>
      <c r="B121" s="2"/>
      <c r="C121" s="2"/>
    </row>
    <row r="122" spans="1:4">
      <c r="A122" s="2"/>
      <c r="B122" s="2"/>
      <c r="C122" s="2"/>
    </row>
    <row r="123" spans="1:4">
      <c r="A123" s="2"/>
      <c r="B123" s="2"/>
      <c r="C123" s="2"/>
    </row>
    <row r="124" spans="1:4">
      <c r="A124" s="2"/>
      <c r="B124" s="2"/>
      <c r="C124" s="2"/>
    </row>
    <row r="125" spans="1:4">
      <c r="A125" s="2"/>
      <c r="B125" s="2"/>
      <c r="C125" s="2"/>
    </row>
    <row r="126" spans="1:4">
      <c r="A126" s="2"/>
      <c r="B126" s="2"/>
      <c r="C126" s="2"/>
    </row>
  </sheetData>
  <autoFilter xmlns:etc="http://www.wps.cn/officeDocument/2017/etCustomData" ref="A1:D118" etc:filterBottomFollowUsedRange="0">
    <extLst/>
  </autoFilter>
  <mergeCells count="2">
    <mergeCell ref="A2:D2"/>
    <mergeCell ref="A118:D118"/>
  </mergeCells>
  <printOptions horizontalCentered="1"/>
  <pageMargins left="0.251388888888889" right="0.251388888888889" top="0.751388888888889" bottom="0.751388888888889" header="0.298611111111111" footer="0.298611111111111"/>
  <pageSetup paperSize="9" fitToHeight="0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44"/>
  <sheetViews>
    <sheetView view="pageBreakPreview" zoomScaleNormal="85" workbookViewId="0">
      <pane xSplit="7" ySplit="3" topLeftCell="H97" activePane="bottomRight" state="frozen"/>
      <selection/>
      <selection pane="topRight"/>
      <selection pane="bottomLeft"/>
      <selection pane="bottomRight" activeCell="A2" sqref="A2:G2"/>
    </sheetView>
  </sheetViews>
  <sheetFormatPr defaultColWidth="9" defaultRowHeight="14.25" outlineLevelCol="6"/>
  <cols>
    <col min="1" max="1" width="9.13333333333333" style="1" customWidth="1"/>
    <col min="2" max="2" width="25.5" style="2" customWidth="1"/>
    <col min="3" max="3" width="17.125" style="2" customWidth="1"/>
    <col min="4" max="4" width="27.375" style="2" customWidth="1"/>
    <col min="5" max="5" width="30.5" style="2" customWidth="1"/>
    <col min="6" max="6" width="7.25" style="1" customWidth="1"/>
    <col min="7" max="7" width="9.375" style="1" customWidth="1"/>
    <col min="8" max="16367" width="9" style="1"/>
    <col min="16368" max="16384" width="9" style="3"/>
  </cols>
  <sheetData>
    <row r="1" spans="1:7">
      <c r="A1" s="1" t="s">
        <v>476</v>
      </c>
    </row>
    <row r="2" ht="21" customHeight="1" spans="1:7">
      <c r="A2" s="4" t="s">
        <v>477</v>
      </c>
      <c r="B2" s="4"/>
      <c r="C2" s="4"/>
      <c r="D2" s="4"/>
      <c r="E2" s="4"/>
      <c r="F2" s="4"/>
      <c r="G2" s="4"/>
    </row>
    <row r="3" ht="24" spans="1:7">
      <c r="A3" s="5" t="s">
        <v>1</v>
      </c>
      <c r="B3" s="5" t="s">
        <v>96</v>
      </c>
      <c r="C3" s="5" t="s">
        <v>98</v>
      </c>
      <c r="D3" s="5" t="s">
        <v>478</v>
      </c>
      <c r="E3" s="5" t="s">
        <v>479</v>
      </c>
      <c r="F3" s="5" t="s">
        <v>5</v>
      </c>
      <c r="G3" s="6" t="s">
        <v>101</v>
      </c>
    </row>
    <row r="4" ht="24" spans="1:7">
      <c r="A4" s="7">
        <v>1</v>
      </c>
      <c r="B4" s="7" t="s">
        <v>480</v>
      </c>
      <c r="C4" s="7" t="s">
        <v>481</v>
      </c>
      <c r="D4" s="7" t="s">
        <v>482</v>
      </c>
      <c r="E4" s="7" t="s">
        <v>483</v>
      </c>
      <c r="F4" s="7" t="s">
        <v>484</v>
      </c>
      <c r="G4" s="8">
        <v>10.404324</v>
      </c>
    </row>
    <row r="5" ht="24" spans="1:7">
      <c r="A5" s="7">
        <v>2</v>
      </c>
      <c r="B5" s="7" t="s">
        <v>485</v>
      </c>
      <c r="C5" s="7" t="s">
        <v>486</v>
      </c>
      <c r="D5" s="7" t="s">
        <v>482</v>
      </c>
      <c r="E5" s="7" t="s">
        <v>487</v>
      </c>
      <c r="F5" s="7" t="s">
        <v>484</v>
      </c>
      <c r="G5" s="8">
        <v>12.8742936</v>
      </c>
    </row>
    <row r="6" ht="24" spans="1:7">
      <c r="A6" s="7">
        <v>3</v>
      </c>
      <c r="B6" s="7" t="s">
        <v>488</v>
      </c>
      <c r="C6" s="7" t="s">
        <v>481</v>
      </c>
      <c r="D6" s="7" t="s">
        <v>482</v>
      </c>
      <c r="E6" s="7" t="s">
        <v>489</v>
      </c>
      <c r="F6" s="7" t="s">
        <v>484</v>
      </c>
      <c r="G6" s="8">
        <v>12.6120708</v>
      </c>
    </row>
    <row r="7" ht="24" spans="1:7">
      <c r="A7" s="7">
        <v>4</v>
      </c>
      <c r="B7" s="7" t="s">
        <v>490</v>
      </c>
      <c r="C7" s="7" t="s">
        <v>486</v>
      </c>
      <c r="D7" s="7" t="s">
        <v>482</v>
      </c>
      <c r="E7" s="7" t="s">
        <v>491</v>
      </c>
      <c r="F7" s="7" t="s">
        <v>484</v>
      </c>
      <c r="G7" s="8">
        <v>14.8621116</v>
      </c>
    </row>
    <row r="8" ht="24" spans="1:7">
      <c r="A8" s="7">
        <v>5</v>
      </c>
      <c r="B8" s="7" t="s">
        <v>492</v>
      </c>
      <c r="C8" s="7" t="s">
        <v>481</v>
      </c>
      <c r="D8" s="7" t="s">
        <v>482</v>
      </c>
      <c r="E8" s="7" t="s">
        <v>493</v>
      </c>
      <c r="F8" s="7" t="s">
        <v>484</v>
      </c>
      <c r="G8" s="8">
        <v>14.0246904</v>
      </c>
    </row>
    <row r="9" ht="24" spans="1:7">
      <c r="A9" s="7">
        <v>6</v>
      </c>
      <c r="B9" s="7" t="s">
        <v>494</v>
      </c>
      <c r="C9" s="7" t="s">
        <v>486</v>
      </c>
      <c r="D9" s="7" t="s">
        <v>482</v>
      </c>
      <c r="E9" s="7" t="s">
        <v>495</v>
      </c>
      <c r="F9" s="7" t="s">
        <v>484</v>
      </c>
      <c r="G9" s="8">
        <v>16.536954</v>
      </c>
    </row>
    <row r="10" ht="24" spans="1:7">
      <c r="A10" s="7">
        <v>7</v>
      </c>
      <c r="B10" s="7" t="s">
        <v>496</v>
      </c>
      <c r="C10" s="7" t="s">
        <v>481</v>
      </c>
      <c r="D10" s="7" t="s">
        <v>482</v>
      </c>
      <c r="E10" s="7" t="s">
        <v>497</v>
      </c>
      <c r="F10" s="7" t="s">
        <v>484</v>
      </c>
      <c r="G10" s="8">
        <v>39.5956428</v>
      </c>
    </row>
    <row r="11" ht="24" spans="1:7">
      <c r="A11" s="7">
        <v>8</v>
      </c>
      <c r="B11" s="7" t="s">
        <v>498</v>
      </c>
      <c r="C11" s="7" t="s">
        <v>486</v>
      </c>
      <c r="D11" s="7" t="s">
        <v>482</v>
      </c>
      <c r="E11" s="7" t="s">
        <v>499</v>
      </c>
      <c r="F11" s="7" t="s">
        <v>484</v>
      </c>
      <c r="G11" s="8">
        <v>47.6991732</v>
      </c>
    </row>
    <row r="12" ht="24" spans="1:7">
      <c r="A12" s="7">
        <v>9</v>
      </c>
      <c r="B12" s="7" t="s">
        <v>500</v>
      </c>
      <c r="C12" s="7" t="s">
        <v>481</v>
      </c>
      <c r="D12" s="7" t="s">
        <v>482</v>
      </c>
      <c r="E12" s="7" t="s">
        <v>501</v>
      </c>
      <c r="F12" s="7" t="s">
        <v>484</v>
      </c>
      <c r="G12" s="8">
        <v>24.1414152</v>
      </c>
    </row>
    <row r="13" ht="24" spans="1:7">
      <c r="A13" s="7">
        <v>10</v>
      </c>
      <c r="B13" s="7" t="s">
        <v>502</v>
      </c>
      <c r="C13" s="7" t="s">
        <v>486</v>
      </c>
      <c r="D13" s="7" t="s">
        <v>482</v>
      </c>
      <c r="E13" s="7" t="s">
        <v>503</v>
      </c>
      <c r="F13" s="7" t="s">
        <v>484</v>
      </c>
      <c r="G13" s="8">
        <v>30.6377736</v>
      </c>
    </row>
    <row r="14" ht="24" spans="1:7">
      <c r="A14" s="7">
        <v>11</v>
      </c>
      <c r="B14" s="7" t="s">
        <v>504</v>
      </c>
      <c r="C14" s="7" t="s">
        <v>486</v>
      </c>
      <c r="D14" s="7" t="s">
        <v>482</v>
      </c>
      <c r="E14" s="7" t="s">
        <v>503</v>
      </c>
      <c r="F14" s="7" t="s">
        <v>484</v>
      </c>
      <c r="G14" s="8">
        <v>48.384336</v>
      </c>
    </row>
    <row r="15" ht="24" spans="1:7">
      <c r="A15" s="7">
        <v>12</v>
      </c>
      <c r="B15" s="7" t="s">
        <v>505</v>
      </c>
      <c r="C15" s="7" t="s">
        <v>506</v>
      </c>
      <c r="D15" s="7" t="s">
        <v>482</v>
      </c>
      <c r="E15" s="7" t="s">
        <v>507</v>
      </c>
      <c r="F15" s="7" t="s">
        <v>484</v>
      </c>
      <c r="G15" s="8">
        <v>20.8001892</v>
      </c>
    </row>
    <row r="16" ht="24" spans="1:7">
      <c r="A16" s="7">
        <v>13</v>
      </c>
      <c r="B16" s="7" t="s">
        <v>508</v>
      </c>
      <c r="C16" s="7" t="s">
        <v>509</v>
      </c>
      <c r="D16" s="7" t="s">
        <v>482</v>
      </c>
      <c r="E16" s="7" t="s">
        <v>510</v>
      </c>
      <c r="F16" s="7" t="s">
        <v>484</v>
      </c>
      <c r="G16" s="8">
        <v>22.3227732</v>
      </c>
    </row>
    <row r="17" ht="24" spans="1:7">
      <c r="A17" s="7">
        <v>14</v>
      </c>
      <c r="B17" s="7" t="s">
        <v>511</v>
      </c>
      <c r="C17" s="7" t="s">
        <v>512</v>
      </c>
      <c r="D17" s="7" t="s">
        <v>482</v>
      </c>
      <c r="E17" s="7" t="s">
        <v>513</v>
      </c>
      <c r="F17" s="7" t="s">
        <v>484</v>
      </c>
      <c r="G17" s="8">
        <v>21.950586</v>
      </c>
    </row>
    <row r="18" ht="24" spans="1:7">
      <c r="A18" s="7">
        <v>15</v>
      </c>
      <c r="B18" s="7" t="s">
        <v>514</v>
      </c>
      <c r="C18" s="7" t="s">
        <v>506</v>
      </c>
      <c r="D18" s="7" t="s">
        <v>482</v>
      </c>
      <c r="E18" s="7" t="s">
        <v>515</v>
      </c>
      <c r="F18" s="7" t="s">
        <v>484</v>
      </c>
      <c r="G18" s="8">
        <v>26.0615628</v>
      </c>
    </row>
    <row r="19" ht="24" spans="1:7">
      <c r="A19" s="7">
        <v>16</v>
      </c>
      <c r="B19" s="7" t="s">
        <v>516</v>
      </c>
      <c r="C19" s="7" t="s">
        <v>509</v>
      </c>
      <c r="D19" s="7" t="s">
        <v>482</v>
      </c>
      <c r="E19" s="7" t="s">
        <v>517</v>
      </c>
      <c r="F19" s="7" t="s">
        <v>484</v>
      </c>
      <c r="G19" s="8">
        <v>28.1931804</v>
      </c>
    </row>
    <row r="20" ht="24" spans="1:7">
      <c r="A20" s="7">
        <v>17</v>
      </c>
      <c r="B20" s="7" t="s">
        <v>518</v>
      </c>
      <c r="C20" s="7" t="s">
        <v>512</v>
      </c>
      <c r="D20" s="7" t="s">
        <v>482</v>
      </c>
      <c r="E20" s="7" t="s">
        <v>519</v>
      </c>
      <c r="F20" s="7" t="s">
        <v>484</v>
      </c>
      <c r="G20" s="8">
        <v>33.750612</v>
      </c>
    </row>
    <row r="21" ht="24" spans="1:7">
      <c r="A21" s="7">
        <v>18</v>
      </c>
      <c r="B21" s="7" t="s">
        <v>520</v>
      </c>
      <c r="C21" s="7" t="s">
        <v>486</v>
      </c>
      <c r="D21" s="7" t="s">
        <v>482</v>
      </c>
      <c r="E21" s="7" t="s">
        <v>521</v>
      </c>
      <c r="F21" s="7" t="s">
        <v>484</v>
      </c>
      <c r="G21" s="8">
        <v>23.3970408</v>
      </c>
    </row>
    <row r="22" ht="24" spans="1:7">
      <c r="A22" s="7">
        <v>19</v>
      </c>
      <c r="B22" s="7" t="s">
        <v>522</v>
      </c>
      <c r="C22" s="7" t="s">
        <v>486</v>
      </c>
      <c r="D22" s="7" t="s">
        <v>482</v>
      </c>
      <c r="E22" s="7" t="s">
        <v>523</v>
      </c>
      <c r="F22" s="7" t="s">
        <v>484</v>
      </c>
      <c r="G22" s="8">
        <v>27.4318884</v>
      </c>
    </row>
    <row r="23" ht="24" spans="1:7">
      <c r="A23" s="7">
        <v>20</v>
      </c>
      <c r="B23" s="7" t="s">
        <v>524</v>
      </c>
      <c r="C23" s="7" t="s">
        <v>481</v>
      </c>
      <c r="D23" s="7" t="s">
        <v>482</v>
      </c>
      <c r="E23" s="7" t="s">
        <v>525</v>
      </c>
      <c r="F23" s="7" t="s">
        <v>484</v>
      </c>
      <c r="G23" s="8">
        <v>28.1170512</v>
      </c>
    </row>
    <row r="24" ht="24" spans="1:7">
      <c r="A24" s="7">
        <v>21</v>
      </c>
      <c r="B24" s="7" t="s">
        <v>526</v>
      </c>
      <c r="C24" s="7" t="s">
        <v>527</v>
      </c>
      <c r="D24" s="7" t="s">
        <v>482</v>
      </c>
      <c r="E24" s="7" t="s">
        <v>528</v>
      </c>
      <c r="F24" s="7" t="s">
        <v>484</v>
      </c>
      <c r="G24" s="8">
        <v>33.2261664</v>
      </c>
    </row>
    <row r="25" ht="24" spans="1:7">
      <c r="A25" s="7">
        <v>22</v>
      </c>
      <c r="B25" s="7" t="s">
        <v>529</v>
      </c>
      <c r="C25" s="7" t="s">
        <v>486</v>
      </c>
      <c r="D25" s="7" t="s">
        <v>482</v>
      </c>
      <c r="E25" s="7" t="s">
        <v>530</v>
      </c>
      <c r="F25" s="7" t="s">
        <v>484</v>
      </c>
      <c r="G25" s="8">
        <v>38.9781504</v>
      </c>
    </row>
    <row r="26" ht="24" spans="1:7">
      <c r="A26" s="7">
        <v>23</v>
      </c>
      <c r="B26" s="7" t="s">
        <v>531</v>
      </c>
      <c r="C26" s="7" t="s">
        <v>481</v>
      </c>
      <c r="D26" s="7" t="s">
        <v>482</v>
      </c>
      <c r="E26" s="7" t="s">
        <v>532</v>
      </c>
      <c r="F26" s="7" t="s">
        <v>484</v>
      </c>
      <c r="G26" s="8">
        <v>16.8414708</v>
      </c>
    </row>
    <row r="27" ht="24" spans="1:7">
      <c r="A27" s="7">
        <v>24</v>
      </c>
      <c r="B27" s="7" t="s">
        <v>533</v>
      </c>
      <c r="C27" s="7" t="s">
        <v>481</v>
      </c>
      <c r="D27" s="7" t="s">
        <v>482</v>
      </c>
      <c r="E27" s="7" t="s">
        <v>534</v>
      </c>
      <c r="F27" s="7" t="s">
        <v>484</v>
      </c>
      <c r="G27" s="8">
        <v>21.0285768</v>
      </c>
    </row>
    <row r="28" ht="24" spans="1:7">
      <c r="A28" s="7">
        <v>25</v>
      </c>
      <c r="B28" s="7" t="s">
        <v>535</v>
      </c>
      <c r="C28" s="7" t="s">
        <v>486</v>
      </c>
      <c r="D28" s="7" t="s">
        <v>482</v>
      </c>
      <c r="E28" s="7" t="s">
        <v>536</v>
      </c>
      <c r="F28" s="7" t="s">
        <v>484</v>
      </c>
      <c r="G28" s="8">
        <v>16.959894</v>
      </c>
    </row>
    <row r="29" ht="24" spans="1:7">
      <c r="A29" s="7">
        <v>26</v>
      </c>
      <c r="B29" s="7" t="s">
        <v>537</v>
      </c>
      <c r="C29" s="7" t="s">
        <v>486</v>
      </c>
      <c r="D29" s="7" t="s">
        <v>482</v>
      </c>
      <c r="E29" s="7" t="s">
        <v>538</v>
      </c>
      <c r="F29" s="7" t="s">
        <v>484</v>
      </c>
      <c r="G29" s="8">
        <v>25.6809168</v>
      </c>
    </row>
    <row r="30" ht="24" spans="1:7">
      <c r="A30" s="7">
        <v>27</v>
      </c>
      <c r="B30" s="7" t="s">
        <v>539</v>
      </c>
      <c r="C30" s="7" t="s">
        <v>481</v>
      </c>
      <c r="D30" s="7" t="s">
        <v>482</v>
      </c>
      <c r="E30" s="7" t="s">
        <v>540</v>
      </c>
      <c r="F30" s="7" t="s">
        <v>484</v>
      </c>
      <c r="G30" s="8">
        <v>25.6047876</v>
      </c>
    </row>
    <row r="31" ht="24" spans="1:7">
      <c r="A31" s="7">
        <v>28</v>
      </c>
      <c r="B31" s="7" t="s">
        <v>541</v>
      </c>
      <c r="C31" s="7" t="s">
        <v>486</v>
      </c>
      <c r="D31" s="7" t="s">
        <v>482</v>
      </c>
      <c r="E31" s="7" t="s">
        <v>542</v>
      </c>
      <c r="F31" s="7" t="s">
        <v>484</v>
      </c>
      <c r="G31" s="8">
        <v>29.3351184</v>
      </c>
    </row>
    <row r="32" ht="24" spans="1:7">
      <c r="A32" s="7">
        <v>29</v>
      </c>
      <c r="B32" s="7" t="s">
        <v>543</v>
      </c>
      <c r="C32" s="7" t="s">
        <v>481</v>
      </c>
      <c r="D32" s="7" t="s">
        <v>482</v>
      </c>
      <c r="E32" s="7" t="s">
        <v>544</v>
      </c>
      <c r="F32" s="7" t="s">
        <v>484</v>
      </c>
      <c r="G32" s="8">
        <v>35.2901136</v>
      </c>
    </row>
    <row r="33" ht="24" spans="1:7">
      <c r="A33" s="7">
        <v>30</v>
      </c>
      <c r="B33" s="7" t="s">
        <v>545</v>
      </c>
      <c r="C33" s="7" t="s">
        <v>481</v>
      </c>
      <c r="D33" s="7" t="s">
        <v>482</v>
      </c>
      <c r="E33" s="7" t="s">
        <v>546</v>
      </c>
      <c r="F33" s="7" t="s">
        <v>484</v>
      </c>
      <c r="G33" s="8">
        <v>28.1170512</v>
      </c>
    </row>
    <row r="34" ht="24" spans="1:7">
      <c r="A34" s="7">
        <v>31</v>
      </c>
      <c r="B34" s="7" t="s">
        <v>547</v>
      </c>
      <c r="C34" s="7" t="s">
        <v>481</v>
      </c>
      <c r="D34" s="7" t="s">
        <v>482</v>
      </c>
      <c r="E34" s="7" t="s">
        <v>548</v>
      </c>
      <c r="F34" s="7" t="s">
        <v>484</v>
      </c>
      <c r="G34" s="8">
        <v>34.1989284</v>
      </c>
    </row>
    <row r="35" ht="24" spans="1:7">
      <c r="A35" s="7">
        <v>32</v>
      </c>
      <c r="B35" s="9" t="s">
        <v>549</v>
      </c>
      <c r="C35" s="7" t="s">
        <v>481</v>
      </c>
      <c r="D35" s="7" t="s">
        <v>482</v>
      </c>
      <c r="E35" s="7" t="s">
        <v>550</v>
      </c>
      <c r="F35" s="7" t="s">
        <v>484</v>
      </c>
      <c r="G35" s="8">
        <v>41.0336388</v>
      </c>
    </row>
    <row r="36" ht="24" spans="1:7">
      <c r="A36" s="7">
        <v>33</v>
      </c>
      <c r="B36" s="10"/>
      <c r="C36" s="7" t="s">
        <v>481</v>
      </c>
      <c r="D36" s="7" t="s">
        <v>482</v>
      </c>
      <c r="E36" s="7" t="s">
        <v>551</v>
      </c>
      <c r="F36" s="7" t="s">
        <v>484</v>
      </c>
      <c r="G36" s="8">
        <v>45.88899</v>
      </c>
    </row>
    <row r="37" ht="24" spans="1:7">
      <c r="A37" s="7">
        <v>34</v>
      </c>
      <c r="B37" s="10"/>
      <c r="C37" s="7" t="s">
        <v>481</v>
      </c>
      <c r="D37" s="7" t="s">
        <v>482</v>
      </c>
      <c r="E37" s="7" t="s">
        <v>552</v>
      </c>
      <c r="F37" s="7" t="s">
        <v>484</v>
      </c>
      <c r="G37" s="8">
        <v>58.1288736</v>
      </c>
    </row>
    <row r="38" ht="24" spans="1:7">
      <c r="A38" s="7">
        <v>35</v>
      </c>
      <c r="B38" s="11"/>
      <c r="C38" s="7" t="s">
        <v>481</v>
      </c>
      <c r="D38" s="7" t="s">
        <v>482</v>
      </c>
      <c r="E38" s="7" t="s">
        <v>553</v>
      </c>
      <c r="F38" s="7" t="s">
        <v>484</v>
      </c>
      <c r="G38" s="8">
        <v>76.9412448</v>
      </c>
    </row>
    <row r="39" ht="24" spans="1:7">
      <c r="A39" s="7">
        <v>36</v>
      </c>
      <c r="B39" s="9" t="s">
        <v>554</v>
      </c>
      <c r="C39" s="7" t="s">
        <v>486</v>
      </c>
      <c r="D39" s="7" t="s">
        <v>482</v>
      </c>
      <c r="E39" s="7" t="s">
        <v>550</v>
      </c>
      <c r="F39" s="7" t="s">
        <v>484</v>
      </c>
      <c r="G39" s="8">
        <v>45.7536492</v>
      </c>
    </row>
    <row r="40" ht="24" spans="1:7">
      <c r="A40" s="7">
        <v>37</v>
      </c>
      <c r="B40" s="10"/>
      <c r="C40" s="7" t="s">
        <v>486</v>
      </c>
      <c r="D40" s="7" t="s">
        <v>482</v>
      </c>
      <c r="E40" s="7" t="s">
        <v>551</v>
      </c>
      <c r="F40" s="7" t="s">
        <v>484</v>
      </c>
      <c r="G40" s="8">
        <v>50.6766708</v>
      </c>
    </row>
    <row r="41" ht="24" spans="1:7">
      <c r="A41" s="7">
        <v>38</v>
      </c>
      <c r="B41" s="10"/>
      <c r="C41" s="7" t="s">
        <v>486</v>
      </c>
      <c r="D41" s="7" t="s">
        <v>482</v>
      </c>
      <c r="E41" s="7" t="s">
        <v>552</v>
      </c>
      <c r="F41" s="7" t="s">
        <v>484</v>
      </c>
      <c r="G41" s="8">
        <v>62.9842248</v>
      </c>
    </row>
    <row r="42" ht="24" spans="1:7">
      <c r="A42" s="7">
        <v>39</v>
      </c>
      <c r="B42" s="11"/>
      <c r="C42" s="7" t="s">
        <v>486</v>
      </c>
      <c r="D42" s="7" t="s">
        <v>482</v>
      </c>
      <c r="E42" s="7" t="s">
        <v>553</v>
      </c>
      <c r="F42" s="7" t="s">
        <v>484</v>
      </c>
      <c r="G42" s="8">
        <v>84.122766</v>
      </c>
    </row>
    <row r="43" ht="24" spans="1:7">
      <c r="A43" s="7">
        <v>40</v>
      </c>
      <c r="B43" s="9" t="s">
        <v>555</v>
      </c>
      <c r="C43" s="7" t="s">
        <v>481</v>
      </c>
      <c r="D43" s="7" t="s">
        <v>482</v>
      </c>
      <c r="E43" s="7" t="s">
        <v>556</v>
      </c>
      <c r="F43" s="7" t="s">
        <v>484</v>
      </c>
      <c r="G43" s="8">
        <v>50.6090004</v>
      </c>
    </row>
    <row r="44" ht="24" spans="1:7">
      <c r="A44" s="7">
        <v>41</v>
      </c>
      <c r="B44" s="10"/>
      <c r="C44" s="7" t="s">
        <v>481</v>
      </c>
      <c r="D44" s="7" t="s">
        <v>482</v>
      </c>
      <c r="E44" s="7" t="s">
        <v>557</v>
      </c>
      <c r="F44" s="7" t="s">
        <v>484</v>
      </c>
      <c r="G44" s="8">
        <v>56.1495144</v>
      </c>
    </row>
    <row r="45" ht="24" spans="1:7">
      <c r="A45" s="7">
        <v>42</v>
      </c>
      <c r="B45" s="10"/>
      <c r="C45" s="7" t="s">
        <v>481</v>
      </c>
      <c r="D45" s="7" t="s">
        <v>482</v>
      </c>
      <c r="E45" s="7" t="s">
        <v>558</v>
      </c>
      <c r="F45" s="7" t="s">
        <v>484</v>
      </c>
      <c r="G45" s="8">
        <v>64.9720428</v>
      </c>
    </row>
    <row r="46" ht="24" spans="1:7">
      <c r="A46" s="7">
        <v>43</v>
      </c>
      <c r="B46" s="11"/>
      <c r="C46" s="7" t="s">
        <v>481</v>
      </c>
      <c r="D46" s="7" t="s">
        <v>482</v>
      </c>
      <c r="E46" s="7" t="s">
        <v>559</v>
      </c>
      <c r="F46" s="7" t="s">
        <v>484</v>
      </c>
      <c r="G46" s="8">
        <v>83.0907924</v>
      </c>
    </row>
    <row r="47" ht="24" spans="1:7">
      <c r="A47" s="7">
        <v>44</v>
      </c>
      <c r="B47" s="9" t="s">
        <v>560</v>
      </c>
      <c r="C47" s="7" t="s">
        <v>486</v>
      </c>
      <c r="D47" s="7" t="s">
        <v>482</v>
      </c>
      <c r="E47" s="7" t="s">
        <v>556</v>
      </c>
      <c r="F47" s="7" t="s">
        <v>484</v>
      </c>
      <c r="G47" s="8">
        <v>53.6203332</v>
      </c>
    </row>
    <row r="48" ht="24" spans="1:7">
      <c r="A48" s="7">
        <v>45</v>
      </c>
      <c r="B48" s="10"/>
      <c r="C48" s="7" t="s">
        <v>486</v>
      </c>
      <c r="D48" s="7" t="s">
        <v>482</v>
      </c>
      <c r="E48" s="7" t="s">
        <v>557</v>
      </c>
      <c r="F48" s="7" t="s">
        <v>484</v>
      </c>
      <c r="G48" s="8">
        <v>58.8140364</v>
      </c>
    </row>
    <row r="49" ht="24" spans="1:7">
      <c r="A49" s="7">
        <v>46</v>
      </c>
      <c r="B49" s="10"/>
      <c r="C49" s="7" t="s">
        <v>486</v>
      </c>
      <c r="D49" s="7" t="s">
        <v>482</v>
      </c>
      <c r="E49" s="7" t="s">
        <v>558</v>
      </c>
      <c r="F49" s="7" t="s">
        <v>484</v>
      </c>
      <c r="G49" s="8">
        <v>70.4448864</v>
      </c>
    </row>
    <row r="50" ht="24" spans="1:7">
      <c r="A50" s="7">
        <v>47</v>
      </c>
      <c r="B50" s="11"/>
      <c r="C50" s="7" t="s">
        <v>486</v>
      </c>
      <c r="D50" s="7" t="s">
        <v>482</v>
      </c>
      <c r="E50" s="7" t="s">
        <v>559</v>
      </c>
      <c r="F50" s="7" t="s">
        <v>484</v>
      </c>
      <c r="G50" s="8">
        <v>89.3164692</v>
      </c>
    </row>
    <row r="51" ht="26.1" customHeight="1" spans="1:7">
      <c r="A51" s="7">
        <v>48</v>
      </c>
      <c r="B51" s="7" t="s">
        <v>561</v>
      </c>
      <c r="C51" s="7" t="s">
        <v>481</v>
      </c>
      <c r="D51" s="7" t="s">
        <v>562</v>
      </c>
      <c r="E51" s="7" t="s">
        <v>563</v>
      </c>
      <c r="F51" s="7" t="s">
        <v>564</v>
      </c>
      <c r="G51" s="8">
        <v>3.99</v>
      </c>
    </row>
    <row r="52" ht="48.95" customHeight="1" spans="1:7">
      <c r="A52" s="7">
        <v>49</v>
      </c>
      <c r="B52" s="7" t="s">
        <v>561</v>
      </c>
      <c r="C52" s="7" t="s">
        <v>481</v>
      </c>
      <c r="D52" s="7" t="s">
        <v>565</v>
      </c>
      <c r="E52" s="7" t="s">
        <v>563</v>
      </c>
      <c r="F52" s="7" t="s">
        <v>484</v>
      </c>
      <c r="G52" s="8">
        <v>24.6262799999999</v>
      </c>
    </row>
    <row r="53" ht="24" spans="1:7">
      <c r="A53" s="7">
        <v>50</v>
      </c>
      <c r="B53" s="7" t="s">
        <v>566</v>
      </c>
      <c r="C53" s="7" t="s">
        <v>486</v>
      </c>
      <c r="D53" s="7" t="s">
        <v>482</v>
      </c>
      <c r="E53" s="7" t="s">
        <v>567</v>
      </c>
      <c r="F53" s="7" t="s">
        <v>484</v>
      </c>
      <c r="G53" s="8">
        <v>24.995754</v>
      </c>
    </row>
    <row r="54" ht="24" spans="1:7">
      <c r="A54" s="7">
        <v>51</v>
      </c>
      <c r="B54" s="7" t="s">
        <v>568</v>
      </c>
      <c r="C54" s="7" t="s">
        <v>486</v>
      </c>
      <c r="D54" s="7" t="s">
        <v>482</v>
      </c>
      <c r="E54" s="7" t="s">
        <v>569</v>
      </c>
      <c r="F54" s="7" t="s">
        <v>484</v>
      </c>
      <c r="G54" s="8">
        <v>25.5286584</v>
      </c>
    </row>
    <row r="55" ht="24" spans="1:7">
      <c r="A55" s="7">
        <v>52</v>
      </c>
      <c r="B55" s="7" t="s">
        <v>570</v>
      </c>
      <c r="C55" s="7" t="s">
        <v>486</v>
      </c>
      <c r="D55" s="7" t="s">
        <v>482</v>
      </c>
      <c r="E55" s="7" t="s">
        <v>571</v>
      </c>
      <c r="F55" s="7" t="s">
        <v>484</v>
      </c>
      <c r="G55" s="8">
        <v>35.2901136</v>
      </c>
    </row>
    <row r="56" ht="24" spans="1:7">
      <c r="A56" s="7">
        <v>53</v>
      </c>
      <c r="B56" s="7" t="s">
        <v>572</v>
      </c>
      <c r="C56" s="7" t="s">
        <v>486</v>
      </c>
      <c r="D56" s="7" t="s">
        <v>482</v>
      </c>
      <c r="E56" s="7" t="s">
        <v>571</v>
      </c>
      <c r="F56" s="7" t="s">
        <v>484</v>
      </c>
      <c r="G56" s="8">
        <v>41.786472</v>
      </c>
    </row>
    <row r="57" ht="24" spans="1:7">
      <c r="A57" s="7">
        <v>54</v>
      </c>
      <c r="B57" s="7" t="s">
        <v>573</v>
      </c>
      <c r="C57" s="7" t="s">
        <v>486</v>
      </c>
      <c r="D57" s="7" t="s">
        <v>482</v>
      </c>
      <c r="E57" s="7" t="s">
        <v>571</v>
      </c>
      <c r="F57" s="7" t="s">
        <v>484</v>
      </c>
      <c r="G57" s="8">
        <v>46.1596716</v>
      </c>
    </row>
    <row r="58" ht="24" spans="1:7">
      <c r="A58" s="7">
        <v>55</v>
      </c>
      <c r="B58" s="7" t="s">
        <v>574</v>
      </c>
      <c r="C58" s="7" t="s">
        <v>486</v>
      </c>
      <c r="D58" s="7" t="s">
        <v>482</v>
      </c>
      <c r="E58" s="7" t="s">
        <v>571</v>
      </c>
      <c r="F58" s="7" t="s">
        <v>484</v>
      </c>
      <c r="G58" s="8">
        <v>53.3411928</v>
      </c>
    </row>
    <row r="59" ht="24" spans="1:7">
      <c r="A59" s="7">
        <v>56</v>
      </c>
      <c r="B59" s="7" t="s">
        <v>575</v>
      </c>
      <c r="C59" s="7" t="s">
        <v>486</v>
      </c>
      <c r="D59" s="7" t="s">
        <v>482</v>
      </c>
      <c r="E59" s="7" t="s">
        <v>576</v>
      </c>
      <c r="F59" s="7" t="s">
        <v>484</v>
      </c>
      <c r="G59" s="8">
        <v>63.6017172</v>
      </c>
    </row>
    <row r="60" ht="24" spans="1:7">
      <c r="A60" s="7">
        <v>57</v>
      </c>
      <c r="B60" s="7" t="s">
        <v>577</v>
      </c>
      <c r="C60" s="7" t="s">
        <v>481</v>
      </c>
      <c r="D60" s="7" t="s">
        <v>482</v>
      </c>
      <c r="E60" s="7" t="s">
        <v>576</v>
      </c>
      <c r="F60" s="7" t="s">
        <v>484</v>
      </c>
      <c r="G60" s="8">
        <v>62.9165544</v>
      </c>
    </row>
    <row r="61" ht="24" spans="1:7">
      <c r="A61" s="7">
        <v>58</v>
      </c>
      <c r="B61" s="7" t="s">
        <v>578</v>
      </c>
      <c r="C61" s="7" t="s">
        <v>579</v>
      </c>
      <c r="D61" s="7" t="s">
        <v>482</v>
      </c>
      <c r="E61" s="7" t="s">
        <v>580</v>
      </c>
      <c r="F61" s="7" t="s">
        <v>484</v>
      </c>
      <c r="G61" s="8">
        <v>41.7610956</v>
      </c>
    </row>
    <row r="62" ht="24" spans="1:7">
      <c r="A62" s="7">
        <v>59</v>
      </c>
      <c r="B62" s="7" t="s">
        <v>581</v>
      </c>
      <c r="C62" s="7" t="s">
        <v>486</v>
      </c>
      <c r="D62" s="7" t="s">
        <v>482</v>
      </c>
      <c r="E62" s="7" t="s">
        <v>580</v>
      </c>
      <c r="F62" s="7" t="s">
        <v>484</v>
      </c>
      <c r="G62" s="8">
        <v>47.9275608</v>
      </c>
    </row>
    <row r="63" ht="24" spans="1:7">
      <c r="A63" s="7">
        <v>60</v>
      </c>
      <c r="B63" s="7" t="s">
        <v>582</v>
      </c>
      <c r="C63" s="7" t="s">
        <v>583</v>
      </c>
      <c r="D63" s="7" t="s">
        <v>482</v>
      </c>
      <c r="E63" s="7" t="s">
        <v>584</v>
      </c>
      <c r="F63" s="7" t="s">
        <v>484</v>
      </c>
      <c r="G63" s="8">
        <v>36.8042388</v>
      </c>
    </row>
    <row r="64" ht="24" spans="1:7">
      <c r="A64" s="7">
        <v>61</v>
      </c>
      <c r="B64" s="7" t="s">
        <v>585</v>
      </c>
      <c r="C64" s="7" t="s">
        <v>481</v>
      </c>
      <c r="D64" s="7" t="s">
        <v>482</v>
      </c>
      <c r="E64" s="7" t="s">
        <v>586</v>
      </c>
      <c r="F64" s="7" t="s">
        <v>484</v>
      </c>
      <c r="G64" s="8">
        <v>29.2336128</v>
      </c>
    </row>
    <row r="65" ht="24" spans="1:7">
      <c r="A65" s="7">
        <v>62</v>
      </c>
      <c r="B65" s="9" t="s">
        <v>587</v>
      </c>
      <c r="C65" s="7" t="s">
        <v>588</v>
      </c>
      <c r="D65" s="7" t="s">
        <v>589</v>
      </c>
      <c r="E65" s="7" t="s">
        <v>590</v>
      </c>
      <c r="F65" s="7" t="s">
        <v>484</v>
      </c>
      <c r="G65" s="8">
        <v>49.4924388</v>
      </c>
    </row>
    <row r="66" ht="24" spans="1:7">
      <c r="A66" s="7">
        <v>63</v>
      </c>
      <c r="B66" s="10"/>
      <c r="C66" s="7" t="s">
        <v>591</v>
      </c>
      <c r="D66" s="7" t="s">
        <v>589</v>
      </c>
      <c r="E66" s="7" t="s">
        <v>592</v>
      </c>
      <c r="F66" s="7" t="s">
        <v>484</v>
      </c>
      <c r="G66" s="8">
        <v>59.8375512</v>
      </c>
    </row>
    <row r="67" ht="24" spans="1:7">
      <c r="A67" s="7">
        <v>64</v>
      </c>
      <c r="B67" s="10"/>
      <c r="C67" s="7" t="s">
        <v>593</v>
      </c>
      <c r="D67" s="7" t="s">
        <v>589</v>
      </c>
      <c r="E67" s="7" t="s">
        <v>594</v>
      </c>
      <c r="F67" s="7" t="s">
        <v>484</v>
      </c>
      <c r="G67" s="8">
        <v>81.9403956</v>
      </c>
    </row>
    <row r="68" ht="24" spans="1:7">
      <c r="A68" s="7">
        <v>65</v>
      </c>
      <c r="B68" s="11"/>
      <c r="C68" s="7" t="s">
        <v>595</v>
      </c>
      <c r="D68" s="7" t="s">
        <v>589</v>
      </c>
      <c r="E68" s="7" t="s">
        <v>596</v>
      </c>
      <c r="F68" s="7" t="s">
        <v>484</v>
      </c>
      <c r="G68" s="8">
        <v>108.8055444</v>
      </c>
    </row>
    <row r="69" ht="24" spans="1:7">
      <c r="A69" s="7">
        <v>66</v>
      </c>
      <c r="B69" s="9" t="s">
        <v>587</v>
      </c>
      <c r="C69" s="7" t="s">
        <v>588</v>
      </c>
      <c r="D69" s="7" t="s">
        <v>589</v>
      </c>
      <c r="E69" s="7" t="s">
        <v>597</v>
      </c>
      <c r="F69" s="7" t="s">
        <v>484</v>
      </c>
      <c r="G69" s="8">
        <v>98.9764188</v>
      </c>
    </row>
    <row r="70" ht="24" spans="1:7">
      <c r="A70" s="7">
        <v>67</v>
      </c>
      <c r="B70" s="10"/>
      <c r="C70" s="7" t="s">
        <v>591</v>
      </c>
      <c r="D70" s="7" t="s">
        <v>589</v>
      </c>
      <c r="E70" s="7" t="s">
        <v>598</v>
      </c>
      <c r="F70" s="7" t="s">
        <v>484</v>
      </c>
      <c r="G70" s="8">
        <v>119.6835612</v>
      </c>
    </row>
    <row r="71" ht="24" spans="1:7">
      <c r="A71" s="7">
        <v>68</v>
      </c>
      <c r="B71" s="10"/>
      <c r="C71" s="7" t="s">
        <v>593</v>
      </c>
      <c r="D71" s="7" t="s">
        <v>589</v>
      </c>
      <c r="E71" s="7" t="s">
        <v>599</v>
      </c>
      <c r="F71" s="7" t="s">
        <v>484</v>
      </c>
      <c r="G71" s="8">
        <v>163.88925</v>
      </c>
    </row>
    <row r="72" ht="24" spans="1:7">
      <c r="A72" s="7">
        <v>69</v>
      </c>
      <c r="B72" s="11"/>
      <c r="C72" s="7" t="s">
        <v>595</v>
      </c>
      <c r="D72" s="7" t="s">
        <v>589</v>
      </c>
      <c r="E72" s="7" t="s">
        <v>600</v>
      </c>
      <c r="F72" s="7" t="s">
        <v>484</v>
      </c>
      <c r="G72" s="8">
        <v>217.60263</v>
      </c>
    </row>
    <row r="73" ht="60" spans="1:7">
      <c r="A73" s="7">
        <v>70</v>
      </c>
      <c r="B73" s="7" t="s">
        <v>601</v>
      </c>
      <c r="C73" s="7" t="s">
        <v>602</v>
      </c>
      <c r="D73" s="7" t="s">
        <v>603</v>
      </c>
      <c r="E73" s="7" t="s">
        <v>604</v>
      </c>
      <c r="F73" s="7" t="s">
        <v>484</v>
      </c>
      <c r="G73" s="8">
        <v>147.5553072</v>
      </c>
    </row>
    <row r="74" ht="36" spans="1:7">
      <c r="A74" s="7">
        <v>71</v>
      </c>
      <c r="B74" s="7" t="s">
        <v>605</v>
      </c>
      <c r="C74" s="7" t="s">
        <v>602</v>
      </c>
      <c r="D74" s="7" t="s">
        <v>603</v>
      </c>
      <c r="E74" s="7" t="s">
        <v>606</v>
      </c>
      <c r="F74" s="7" t="s">
        <v>484</v>
      </c>
      <c r="G74" s="8">
        <v>140.62755</v>
      </c>
    </row>
    <row r="75" ht="36" spans="1:7">
      <c r="A75" s="7">
        <v>72</v>
      </c>
      <c r="B75" s="7" t="s">
        <v>607</v>
      </c>
      <c r="C75" s="7" t="s">
        <v>588</v>
      </c>
      <c r="D75" s="7" t="s">
        <v>603</v>
      </c>
      <c r="E75" s="7" t="s">
        <v>608</v>
      </c>
      <c r="F75" s="7" t="s">
        <v>484</v>
      </c>
      <c r="G75" s="8">
        <v>102.5291148</v>
      </c>
    </row>
    <row r="76" ht="36" spans="1:7">
      <c r="A76" s="7">
        <v>73</v>
      </c>
      <c r="B76" s="7" t="s">
        <v>609</v>
      </c>
      <c r="C76" s="7" t="s">
        <v>610</v>
      </c>
      <c r="D76" s="7" t="s">
        <v>611</v>
      </c>
      <c r="E76" s="7" t="s">
        <v>612</v>
      </c>
      <c r="F76" s="7" t="s">
        <v>484</v>
      </c>
      <c r="G76" s="8">
        <v>138.978084</v>
      </c>
    </row>
    <row r="77" ht="36" spans="1:7">
      <c r="A77" s="7">
        <v>74</v>
      </c>
      <c r="B77" s="7" t="s">
        <v>613</v>
      </c>
      <c r="C77" s="7" t="s">
        <v>614</v>
      </c>
      <c r="D77" s="7" t="s">
        <v>611</v>
      </c>
      <c r="E77" s="7" t="s">
        <v>612</v>
      </c>
      <c r="F77" s="7" t="s">
        <v>484</v>
      </c>
      <c r="G77" s="8">
        <v>175.6364085</v>
      </c>
    </row>
    <row r="78" ht="36" spans="1:7">
      <c r="A78" s="7">
        <v>75</v>
      </c>
      <c r="B78" s="7" t="s">
        <v>615</v>
      </c>
      <c r="C78" s="7" t="s">
        <v>616</v>
      </c>
      <c r="D78" s="7" t="s">
        <v>611</v>
      </c>
      <c r="E78" s="7" t="s">
        <v>617</v>
      </c>
      <c r="F78" s="7" t="s">
        <v>484</v>
      </c>
      <c r="G78" s="8">
        <v>207.8855835</v>
      </c>
    </row>
    <row r="79" ht="36" spans="1:7">
      <c r="A79" s="7">
        <v>76</v>
      </c>
      <c r="B79" s="7" t="s">
        <v>618</v>
      </c>
      <c r="C79" s="7" t="s">
        <v>619</v>
      </c>
      <c r="D79" s="7" t="s">
        <v>611</v>
      </c>
      <c r="E79" s="7" t="s">
        <v>617</v>
      </c>
      <c r="F79" s="7" t="s">
        <v>484</v>
      </c>
      <c r="G79" s="8">
        <v>255.2971575</v>
      </c>
    </row>
    <row r="80" ht="21" customHeight="1" spans="1:7">
      <c r="A80" s="7">
        <v>77</v>
      </c>
      <c r="B80" s="9" t="s">
        <v>620</v>
      </c>
      <c r="C80" s="7" t="s">
        <v>621</v>
      </c>
      <c r="D80" s="7" t="s">
        <v>622</v>
      </c>
      <c r="E80" s="9" t="s">
        <v>623</v>
      </c>
      <c r="F80" s="7" t="s">
        <v>484</v>
      </c>
      <c r="G80" s="8">
        <v>30.6525765</v>
      </c>
    </row>
    <row r="81" ht="18" customHeight="1" spans="1:7">
      <c r="A81" s="7">
        <v>78</v>
      </c>
      <c r="B81" s="11"/>
      <c r="C81" s="7" t="s">
        <v>624</v>
      </c>
      <c r="D81" s="7" t="s">
        <v>622</v>
      </c>
      <c r="E81" s="11"/>
      <c r="F81" s="7" t="s">
        <v>484</v>
      </c>
      <c r="G81" s="8">
        <v>36.37284</v>
      </c>
    </row>
    <row r="82" spans="1:7">
      <c r="A82" s="7">
        <v>79</v>
      </c>
      <c r="B82" s="9" t="s">
        <v>625</v>
      </c>
      <c r="C82" s="7" t="s">
        <v>626</v>
      </c>
      <c r="D82" s="9" t="s">
        <v>627</v>
      </c>
      <c r="E82" s="9" t="s">
        <v>628</v>
      </c>
      <c r="F82" s="7" t="s">
        <v>629</v>
      </c>
      <c r="G82" s="8">
        <v>146.08125</v>
      </c>
    </row>
    <row r="83" spans="1:7">
      <c r="A83" s="7">
        <v>80</v>
      </c>
      <c r="B83" s="10"/>
      <c r="C83" s="7" t="s">
        <v>630</v>
      </c>
      <c r="D83" s="10"/>
      <c r="E83" s="10"/>
      <c r="F83" s="7" t="s">
        <v>629</v>
      </c>
      <c r="G83" s="8">
        <v>210.357</v>
      </c>
    </row>
    <row r="84" spans="1:7">
      <c r="A84" s="7">
        <v>81</v>
      </c>
      <c r="B84" s="10"/>
      <c r="C84" s="7" t="s">
        <v>631</v>
      </c>
      <c r="D84" s="10"/>
      <c r="E84" s="10"/>
      <c r="F84" s="7" t="s">
        <v>629</v>
      </c>
      <c r="G84" s="8">
        <v>298.8176835</v>
      </c>
    </row>
    <row r="85" spans="1:7">
      <c r="A85" s="7">
        <v>82</v>
      </c>
      <c r="B85" s="11"/>
      <c r="C85" s="7" t="s">
        <v>632</v>
      </c>
      <c r="D85" s="11"/>
      <c r="E85" s="11"/>
      <c r="F85" s="7" t="s">
        <v>629</v>
      </c>
      <c r="G85" s="8">
        <v>397.341</v>
      </c>
    </row>
    <row r="86" ht="38.1" customHeight="1" spans="1:7">
      <c r="A86" s="7">
        <v>83</v>
      </c>
      <c r="B86" s="9" t="s">
        <v>633</v>
      </c>
      <c r="C86" s="7" t="s">
        <v>634</v>
      </c>
      <c r="D86" s="7"/>
      <c r="E86" s="9" t="s">
        <v>635</v>
      </c>
      <c r="F86" s="7" t="s">
        <v>636</v>
      </c>
      <c r="G86" s="8">
        <v>78.883875</v>
      </c>
    </row>
    <row r="87" ht="38.1" customHeight="1" spans="1:7">
      <c r="A87" s="7">
        <v>84</v>
      </c>
      <c r="B87" s="10"/>
      <c r="C87" s="7" t="s">
        <v>637</v>
      </c>
      <c r="D87" s="7"/>
      <c r="E87" s="10"/>
      <c r="F87" s="7" t="s">
        <v>636</v>
      </c>
      <c r="G87" s="8">
        <v>86.363235</v>
      </c>
    </row>
    <row r="88" ht="38.1" customHeight="1" spans="1:7">
      <c r="A88" s="7">
        <v>85</v>
      </c>
      <c r="B88" s="11"/>
      <c r="C88" s="7" t="s">
        <v>638</v>
      </c>
      <c r="D88" s="7"/>
      <c r="E88" s="11"/>
      <c r="F88" s="7" t="s">
        <v>636</v>
      </c>
      <c r="G88" s="8">
        <v>119.2023</v>
      </c>
    </row>
    <row r="89" ht="39.95" customHeight="1" spans="1:7">
      <c r="A89" s="7">
        <v>86</v>
      </c>
      <c r="B89" s="9" t="s">
        <v>639</v>
      </c>
      <c r="C89" s="7" t="s">
        <v>640</v>
      </c>
      <c r="D89" s="7"/>
      <c r="E89" s="9" t="s">
        <v>635</v>
      </c>
      <c r="F89" s="7" t="s">
        <v>636</v>
      </c>
      <c r="G89" s="8">
        <v>39.03291</v>
      </c>
    </row>
    <row r="90" ht="39.95" customHeight="1" spans="1:7">
      <c r="A90" s="7">
        <v>87</v>
      </c>
      <c r="B90" s="11"/>
      <c r="C90" s="7" t="s">
        <v>641</v>
      </c>
      <c r="D90" s="7"/>
      <c r="E90" s="11"/>
      <c r="F90" s="7" t="s">
        <v>636</v>
      </c>
      <c r="G90" s="8">
        <v>49.31703</v>
      </c>
    </row>
    <row r="91" ht="30" customHeight="1" spans="1:7">
      <c r="A91" s="7">
        <v>88</v>
      </c>
      <c r="B91" s="9" t="s">
        <v>642</v>
      </c>
      <c r="C91" s="7" t="s">
        <v>643</v>
      </c>
      <c r="D91" s="7"/>
      <c r="E91" s="7" t="s">
        <v>644</v>
      </c>
      <c r="F91" s="7" t="s">
        <v>645</v>
      </c>
      <c r="G91" s="8">
        <v>88.5252375</v>
      </c>
    </row>
    <row r="92" ht="30" customHeight="1" spans="1:7">
      <c r="A92" s="7">
        <v>89</v>
      </c>
      <c r="B92" s="11"/>
      <c r="C92" s="7" t="s">
        <v>643</v>
      </c>
      <c r="D92" s="7"/>
      <c r="E92" s="7" t="s">
        <v>646</v>
      </c>
      <c r="F92" s="7" t="s">
        <v>645</v>
      </c>
      <c r="G92" s="8">
        <v>149.5872</v>
      </c>
    </row>
    <row r="93" ht="30" customHeight="1" spans="1:7">
      <c r="A93" s="7">
        <v>90</v>
      </c>
      <c r="B93" s="7" t="s">
        <v>647</v>
      </c>
      <c r="C93" s="7" t="s">
        <v>648</v>
      </c>
      <c r="D93" s="7"/>
      <c r="E93" s="7" t="s">
        <v>649</v>
      </c>
      <c r="F93" s="7" t="s">
        <v>645</v>
      </c>
      <c r="G93" s="8">
        <v>75.96225</v>
      </c>
    </row>
    <row r="94" ht="30" customHeight="1" spans="1:7">
      <c r="A94" s="7">
        <v>91</v>
      </c>
      <c r="B94" s="7" t="s">
        <v>650</v>
      </c>
      <c r="C94" s="7" t="s">
        <v>651</v>
      </c>
      <c r="D94" s="7"/>
      <c r="E94" s="7" t="s">
        <v>652</v>
      </c>
      <c r="F94" s="7" t="s">
        <v>645</v>
      </c>
      <c r="G94" s="8">
        <v>104.9208405</v>
      </c>
    </row>
    <row r="95" ht="30" customHeight="1" spans="1:7">
      <c r="A95" s="7">
        <v>92</v>
      </c>
      <c r="B95" s="7" t="s">
        <v>650</v>
      </c>
      <c r="C95" s="7" t="s">
        <v>651</v>
      </c>
      <c r="D95" s="7"/>
      <c r="E95" s="7" t="s">
        <v>653</v>
      </c>
      <c r="F95" s="7" t="s">
        <v>645</v>
      </c>
      <c r="G95" s="8">
        <v>47.91465</v>
      </c>
    </row>
    <row r="96" ht="30" customHeight="1" spans="1:7">
      <c r="A96" s="7">
        <v>93</v>
      </c>
      <c r="B96" s="7" t="s">
        <v>654</v>
      </c>
      <c r="C96" s="7" t="s">
        <v>655</v>
      </c>
      <c r="D96" s="7"/>
      <c r="E96" s="7" t="s">
        <v>656</v>
      </c>
      <c r="F96" s="7" t="s">
        <v>645</v>
      </c>
      <c r="G96" s="8">
        <v>290.99385</v>
      </c>
    </row>
    <row r="97" ht="30" customHeight="1" spans="1:7">
      <c r="A97" s="7">
        <v>94</v>
      </c>
      <c r="B97" s="9" t="s">
        <v>657</v>
      </c>
      <c r="C97" s="7" t="s">
        <v>658</v>
      </c>
      <c r="D97" s="7"/>
      <c r="E97" s="9" t="s">
        <v>659</v>
      </c>
      <c r="F97" s="7" t="s">
        <v>636</v>
      </c>
      <c r="G97" s="8">
        <v>82.3781385</v>
      </c>
    </row>
    <row r="98" ht="30" customHeight="1" spans="1:7">
      <c r="A98" s="7">
        <v>95</v>
      </c>
      <c r="B98" s="11"/>
      <c r="C98" s="7" t="s">
        <v>660</v>
      </c>
      <c r="D98" s="7"/>
      <c r="E98" s="11"/>
      <c r="F98" s="7" t="s">
        <v>636</v>
      </c>
      <c r="G98" s="8">
        <v>95.5950135</v>
      </c>
    </row>
    <row r="99" ht="30" customHeight="1" spans="1:7">
      <c r="A99" s="7">
        <v>96</v>
      </c>
      <c r="B99" s="7" t="s">
        <v>661</v>
      </c>
      <c r="C99" s="7" t="s">
        <v>662</v>
      </c>
      <c r="D99" s="7"/>
      <c r="E99" s="7" t="s">
        <v>663</v>
      </c>
      <c r="F99" s="7" t="s">
        <v>645</v>
      </c>
      <c r="G99" s="8">
        <v>899.8605</v>
      </c>
    </row>
    <row r="100" ht="30" customHeight="1" spans="1:7">
      <c r="A100" s="7">
        <v>97</v>
      </c>
      <c r="B100" s="9" t="s">
        <v>664</v>
      </c>
      <c r="C100" s="7" t="s">
        <v>665</v>
      </c>
      <c r="D100" s="7"/>
      <c r="E100" s="7" t="s">
        <v>532</v>
      </c>
      <c r="F100" s="7" t="s">
        <v>666</v>
      </c>
      <c r="G100" s="8">
        <v>11.6865</v>
      </c>
    </row>
    <row r="101" ht="30" customHeight="1" spans="1:7">
      <c r="A101" s="7">
        <v>98</v>
      </c>
      <c r="B101" s="10"/>
      <c r="C101" s="7" t="s">
        <v>667</v>
      </c>
      <c r="D101" s="7"/>
      <c r="E101" s="7" t="s">
        <v>532</v>
      </c>
      <c r="F101" s="7" t="s">
        <v>666</v>
      </c>
      <c r="G101" s="8">
        <v>20.776</v>
      </c>
    </row>
    <row r="102" ht="30" customHeight="1" spans="1:7">
      <c r="A102" s="7">
        <v>99</v>
      </c>
      <c r="B102" s="10"/>
      <c r="C102" s="7" t="s">
        <v>665</v>
      </c>
      <c r="D102" s="7"/>
      <c r="E102" s="7" t="s">
        <v>534</v>
      </c>
      <c r="F102" s="7" t="s">
        <v>666</v>
      </c>
      <c r="G102" s="8">
        <v>12.85515</v>
      </c>
    </row>
    <row r="103" ht="30" customHeight="1" spans="1:7">
      <c r="A103" s="7">
        <v>100</v>
      </c>
      <c r="B103" s="11"/>
      <c r="C103" s="7" t="s">
        <v>667</v>
      </c>
      <c r="D103" s="7"/>
      <c r="E103" s="7" t="s">
        <v>534</v>
      </c>
      <c r="F103" s="7" t="s">
        <v>666</v>
      </c>
      <c r="G103" s="8">
        <v>22.8536</v>
      </c>
    </row>
    <row r="104" ht="30" customHeight="1" spans="1:7">
      <c r="A104" s="7">
        <v>101</v>
      </c>
      <c r="B104" s="9" t="s">
        <v>668</v>
      </c>
      <c r="C104" s="7" t="s">
        <v>669</v>
      </c>
      <c r="D104" s="7"/>
      <c r="E104" s="7" t="s">
        <v>670</v>
      </c>
      <c r="F104" s="7" t="s">
        <v>671</v>
      </c>
      <c r="G104" s="8">
        <v>7.380303</v>
      </c>
    </row>
    <row r="105" ht="30" customHeight="1" spans="1:7">
      <c r="A105" s="7">
        <v>102</v>
      </c>
      <c r="B105" s="10"/>
      <c r="C105" s="7" t="s">
        <v>672</v>
      </c>
      <c r="D105" s="7"/>
      <c r="E105" s="7" t="s">
        <v>673</v>
      </c>
      <c r="F105" s="7" t="s">
        <v>671</v>
      </c>
      <c r="G105" s="8">
        <v>11.6625705</v>
      </c>
    </row>
    <row r="106" ht="30" customHeight="1" spans="1:7">
      <c r="A106" s="7">
        <v>103</v>
      </c>
      <c r="B106" s="10"/>
      <c r="C106" s="7" t="s">
        <v>674</v>
      </c>
      <c r="D106" s="7"/>
      <c r="E106" s="7" t="s">
        <v>675</v>
      </c>
      <c r="F106" s="7" t="s">
        <v>671</v>
      </c>
      <c r="G106" s="8">
        <v>22.1514825</v>
      </c>
    </row>
    <row r="107" ht="30" customHeight="1" spans="1:7">
      <c r="A107" s="7">
        <v>104</v>
      </c>
      <c r="B107" s="11"/>
      <c r="C107" s="7" t="s">
        <v>676</v>
      </c>
      <c r="D107" s="7"/>
      <c r="E107" s="7" t="s">
        <v>677</v>
      </c>
      <c r="F107" s="7" t="s">
        <v>671</v>
      </c>
      <c r="G107" s="8">
        <v>26.4231765</v>
      </c>
    </row>
    <row r="108" ht="30" customHeight="1" spans="1:7">
      <c r="A108" s="7">
        <v>105</v>
      </c>
      <c r="B108" s="7" t="s">
        <v>678</v>
      </c>
      <c r="C108" s="7"/>
      <c r="D108" s="7"/>
      <c r="E108" s="7" t="s">
        <v>679</v>
      </c>
      <c r="F108" s="7" t="s">
        <v>484</v>
      </c>
      <c r="G108" s="8">
        <v>16.6532625</v>
      </c>
    </row>
    <row r="109" ht="30" customHeight="1" spans="1:7">
      <c r="A109" s="7">
        <v>106</v>
      </c>
      <c r="B109" s="7" t="s">
        <v>680</v>
      </c>
      <c r="C109" s="7"/>
      <c r="D109" s="7"/>
      <c r="E109" s="7" t="s">
        <v>681</v>
      </c>
      <c r="F109" s="7" t="s">
        <v>484</v>
      </c>
      <c r="G109" s="8">
        <v>63.441</v>
      </c>
    </row>
    <row r="110" ht="30" customHeight="1" spans="1:7">
      <c r="A110" s="7">
        <v>107</v>
      </c>
      <c r="B110" s="7" t="s">
        <v>682</v>
      </c>
      <c r="C110" s="7"/>
      <c r="D110" s="7"/>
      <c r="E110" s="7" t="s">
        <v>683</v>
      </c>
      <c r="F110" s="7" t="s">
        <v>484</v>
      </c>
      <c r="G110" s="8">
        <v>128.5515</v>
      </c>
    </row>
    <row r="111" ht="30" customHeight="1" spans="1:7">
      <c r="A111" s="7">
        <v>108</v>
      </c>
      <c r="B111" s="7" t="s">
        <v>684</v>
      </c>
      <c r="C111" s="7"/>
      <c r="D111" s="7"/>
      <c r="E111" s="7" t="s">
        <v>685</v>
      </c>
      <c r="F111" s="7" t="s">
        <v>484</v>
      </c>
      <c r="G111" s="8">
        <v>183.645</v>
      </c>
    </row>
    <row r="112" ht="30" customHeight="1" spans="1:7">
      <c r="A112" s="7">
        <v>109</v>
      </c>
      <c r="B112" s="7" t="s">
        <v>686</v>
      </c>
      <c r="C112" s="7"/>
      <c r="D112" s="7"/>
      <c r="E112" s="7" t="s">
        <v>687</v>
      </c>
      <c r="F112" s="7" t="s">
        <v>484</v>
      </c>
      <c r="G112" s="8">
        <v>195.888</v>
      </c>
    </row>
    <row r="113" ht="30" customHeight="1" spans="1:7">
      <c r="A113" s="7">
        <v>110</v>
      </c>
      <c r="B113" s="7" t="s">
        <v>688</v>
      </c>
      <c r="C113" s="7"/>
      <c r="D113" s="7"/>
      <c r="E113" s="7" t="s">
        <v>689</v>
      </c>
      <c r="F113" s="7" t="s">
        <v>484</v>
      </c>
      <c r="G113" s="8">
        <v>97.944</v>
      </c>
    </row>
    <row r="114" ht="30" customHeight="1" spans="1:7">
      <c r="A114" s="7">
        <v>111</v>
      </c>
      <c r="B114" s="7" t="s">
        <v>690</v>
      </c>
      <c r="C114" s="7" t="s">
        <v>691</v>
      </c>
      <c r="D114" s="7" t="s">
        <v>692</v>
      </c>
      <c r="E114" s="7" t="s">
        <v>693</v>
      </c>
      <c r="F114" s="7" t="s">
        <v>484</v>
      </c>
      <c r="G114" s="8">
        <v>69.006</v>
      </c>
    </row>
    <row r="115" ht="30" customHeight="1" spans="1:7">
      <c r="A115" s="7">
        <v>112</v>
      </c>
      <c r="B115" s="7" t="s">
        <v>694</v>
      </c>
      <c r="C115" s="7" t="s">
        <v>691</v>
      </c>
      <c r="D115" s="7" t="s">
        <v>692</v>
      </c>
      <c r="E115" s="7" t="s">
        <v>695</v>
      </c>
      <c r="F115" s="7" t="s">
        <v>484</v>
      </c>
      <c r="G115" s="8">
        <v>278.25</v>
      </c>
    </row>
    <row r="116" ht="30" customHeight="1" spans="1:7">
      <c r="A116" s="7">
        <v>113</v>
      </c>
      <c r="B116" s="7" t="s">
        <v>696</v>
      </c>
      <c r="C116" s="7" t="s">
        <v>691</v>
      </c>
      <c r="D116" s="7" t="s">
        <v>692</v>
      </c>
      <c r="E116" s="7" t="s">
        <v>697</v>
      </c>
      <c r="F116" s="7" t="s">
        <v>484</v>
      </c>
      <c r="G116" s="8">
        <v>33.39</v>
      </c>
    </row>
    <row r="117" ht="30" customHeight="1" spans="1:7">
      <c r="A117" s="7">
        <v>114</v>
      </c>
      <c r="B117" s="7" t="s">
        <v>698</v>
      </c>
      <c r="C117" s="7" t="s">
        <v>699</v>
      </c>
      <c r="D117" s="7"/>
      <c r="E117" s="7" t="s">
        <v>700</v>
      </c>
      <c r="F117" s="7" t="s">
        <v>645</v>
      </c>
      <c r="G117" s="8">
        <v>4.4380875</v>
      </c>
    </row>
    <row r="118" ht="30" customHeight="1" spans="1:7">
      <c r="A118" s="7">
        <v>115</v>
      </c>
      <c r="B118" s="7" t="s">
        <v>701</v>
      </c>
      <c r="C118" s="7" t="s">
        <v>702</v>
      </c>
      <c r="D118" s="7"/>
      <c r="E118" s="7" t="s">
        <v>703</v>
      </c>
      <c r="F118" s="7" t="s">
        <v>564</v>
      </c>
      <c r="G118" s="8">
        <v>10.5629265</v>
      </c>
    </row>
    <row r="119" ht="30" customHeight="1" spans="1:7">
      <c r="A119" s="7">
        <v>116</v>
      </c>
      <c r="B119" s="7" t="s">
        <v>704</v>
      </c>
      <c r="C119" s="7" t="s">
        <v>705</v>
      </c>
      <c r="D119" s="7"/>
      <c r="E119" s="7" t="s">
        <v>706</v>
      </c>
      <c r="F119" s="7" t="s">
        <v>645</v>
      </c>
      <c r="G119" s="8">
        <v>15.416163</v>
      </c>
    </row>
    <row r="120" ht="30" customHeight="1" spans="1:7">
      <c r="A120" s="7">
        <v>117</v>
      </c>
      <c r="B120" s="9" t="s">
        <v>707</v>
      </c>
      <c r="C120" s="7" t="s">
        <v>708</v>
      </c>
      <c r="D120" s="7"/>
      <c r="E120" s="7" t="s">
        <v>709</v>
      </c>
      <c r="F120" s="7" t="s">
        <v>645</v>
      </c>
      <c r="G120" s="8">
        <v>35.0595</v>
      </c>
    </row>
    <row r="121" ht="30" customHeight="1" spans="1:7">
      <c r="A121" s="7">
        <v>118</v>
      </c>
      <c r="B121" s="11"/>
      <c r="C121" s="7" t="s">
        <v>710</v>
      </c>
      <c r="D121" s="7"/>
      <c r="E121" s="7" t="s">
        <v>709</v>
      </c>
      <c r="F121" s="7" t="s">
        <v>645</v>
      </c>
      <c r="G121" s="8">
        <v>46.746</v>
      </c>
    </row>
    <row r="122" ht="30" customHeight="1" spans="1:7">
      <c r="A122" s="7">
        <v>119</v>
      </c>
      <c r="B122" s="7" t="s">
        <v>711</v>
      </c>
      <c r="C122" s="7" t="s">
        <v>712</v>
      </c>
      <c r="D122" s="7"/>
      <c r="E122" s="7" t="s">
        <v>713</v>
      </c>
      <c r="F122" s="7" t="s">
        <v>645</v>
      </c>
      <c r="G122" s="8">
        <v>97.944</v>
      </c>
    </row>
    <row r="123" ht="30" customHeight="1" spans="1:7">
      <c r="A123" s="7">
        <v>120</v>
      </c>
      <c r="B123" s="7" t="s">
        <v>714</v>
      </c>
      <c r="C123" s="7" t="s">
        <v>15</v>
      </c>
      <c r="D123" s="7"/>
      <c r="E123" s="7" t="s">
        <v>15</v>
      </c>
      <c r="F123" s="7" t="s">
        <v>645</v>
      </c>
      <c r="G123" s="8">
        <v>58.4325</v>
      </c>
    </row>
    <row r="124" ht="30" customHeight="1" spans="1:7">
      <c r="A124" s="7">
        <v>121</v>
      </c>
      <c r="B124" s="7" t="s">
        <v>715</v>
      </c>
      <c r="C124" s="7" t="s">
        <v>716</v>
      </c>
      <c r="D124" s="7"/>
      <c r="E124" s="7" t="s">
        <v>717</v>
      </c>
      <c r="F124" s="7" t="s">
        <v>484</v>
      </c>
      <c r="G124" s="8">
        <v>85.701</v>
      </c>
    </row>
    <row r="125" ht="30" customHeight="1" spans="1:7">
      <c r="A125" s="7">
        <v>122</v>
      </c>
      <c r="B125" s="7" t="s">
        <v>718</v>
      </c>
      <c r="C125" s="7" t="s">
        <v>716</v>
      </c>
      <c r="D125" s="7"/>
      <c r="E125" s="7" t="s">
        <v>719</v>
      </c>
      <c r="F125" s="7" t="s">
        <v>484</v>
      </c>
      <c r="G125" s="8">
        <v>122.43</v>
      </c>
    </row>
    <row r="126" ht="30" customHeight="1" spans="1:7">
      <c r="A126" s="7">
        <v>123</v>
      </c>
      <c r="B126" s="7" t="s">
        <v>720</v>
      </c>
      <c r="C126" s="7" t="s">
        <v>691</v>
      </c>
      <c r="D126" s="7"/>
      <c r="E126" s="7" t="s">
        <v>721</v>
      </c>
      <c r="F126" s="7" t="s">
        <v>484</v>
      </c>
      <c r="G126" s="8">
        <v>55.65</v>
      </c>
    </row>
    <row r="127" ht="30" customHeight="1" spans="1:7">
      <c r="A127" s="7">
        <v>124</v>
      </c>
      <c r="B127" s="7" t="s">
        <v>722</v>
      </c>
      <c r="C127" s="7" t="s">
        <v>691</v>
      </c>
      <c r="D127" s="7"/>
      <c r="E127" s="7" t="s">
        <v>723</v>
      </c>
      <c r="F127" s="7" t="s">
        <v>724</v>
      </c>
      <c r="G127" s="8">
        <v>34.977138</v>
      </c>
    </row>
    <row r="128" ht="30" customHeight="1" spans="1:7">
      <c r="A128" s="7">
        <v>125</v>
      </c>
      <c r="B128" s="7" t="s">
        <v>725</v>
      </c>
      <c r="C128" s="7" t="s">
        <v>726</v>
      </c>
      <c r="D128" s="7" t="s">
        <v>727</v>
      </c>
      <c r="E128" s="7"/>
      <c r="F128" s="7" t="s">
        <v>484</v>
      </c>
      <c r="G128" s="8">
        <v>104.7375</v>
      </c>
    </row>
    <row r="129" ht="30" customHeight="1" spans="1:7">
      <c r="A129" s="7">
        <v>126</v>
      </c>
      <c r="B129" s="7" t="s">
        <v>725</v>
      </c>
      <c r="C129" s="7" t="s">
        <v>728</v>
      </c>
      <c r="D129" s="7" t="s">
        <v>727</v>
      </c>
      <c r="E129" s="7"/>
      <c r="F129" s="7" t="s">
        <v>484</v>
      </c>
      <c r="G129" s="8">
        <v>125.685</v>
      </c>
    </row>
    <row r="130" ht="30" customHeight="1" spans="1:7">
      <c r="A130" s="7">
        <v>127</v>
      </c>
      <c r="B130" s="7" t="s">
        <v>725</v>
      </c>
      <c r="C130" s="7" t="s">
        <v>729</v>
      </c>
      <c r="D130" s="7" t="s">
        <v>727</v>
      </c>
      <c r="E130" s="7"/>
      <c r="F130" s="7" t="s">
        <v>484</v>
      </c>
      <c r="G130" s="8">
        <v>94.26375</v>
      </c>
    </row>
    <row r="131" ht="30" customHeight="1" spans="1:7">
      <c r="A131" s="7">
        <v>128</v>
      </c>
      <c r="B131" s="7" t="s">
        <v>725</v>
      </c>
      <c r="C131" s="7" t="s">
        <v>730</v>
      </c>
      <c r="D131" s="7" t="s">
        <v>727</v>
      </c>
      <c r="E131" s="7"/>
      <c r="F131" s="7" t="s">
        <v>484</v>
      </c>
      <c r="G131" s="8">
        <v>209.475</v>
      </c>
    </row>
    <row r="132" ht="30" customHeight="1" spans="1:7">
      <c r="A132" s="7">
        <v>129</v>
      </c>
      <c r="B132" s="7" t="s">
        <v>731</v>
      </c>
      <c r="C132" s="7" t="s">
        <v>732</v>
      </c>
      <c r="D132" s="7"/>
      <c r="E132" s="7" t="s">
        <v>733</v>
      </c>
      <c r="F132" s="7" t="s">
        <v>645</v>
      </c>
      <c r="G132" s="8">
        <v>383.81805</v>
      </c>
    </row>
    <row r="133" ht="30" customHeight="1" spans="1:7">
      <c r="A133" s="7">
        <v>130</v>
      </c>
      <c r="B133" s="7" t="s">
        <v>734</v>
      </c>
      <c r="C133" s="7" t="s">
        <v>15</v>
      </c>
      <c r="D133" s="7"/>
      <c r="E133" s="7" t="s">
        <v>735</v>
      </c>
      <c r="F133" s="7" t="s">
        <v>484</v>
      </c>
      <c r="G133" s="8">
        <v>63.441</v>
      </c>
    </row>
    <row r="134" ht="30" customHeight="1" spans="1:7">
      <c r="A134" s="7">
        <v>131</v>
      </c>
      <c r="B134" s="7" t="s">
        <v>736</v>
      </c>
      <c r="C134" s="7" t="s">
        <v>15</v>
      </c>
      <c r="D134" s="7"/>
      <c r="E134" s="7" t="s">
        <v>737</v>
      </c>
      <c r="F134" s="12" t="s">
        <v>666</v>
      </c>
      <c r="G134" s="8">
        <v>56.03955</v>
      </c>
    </row>
    <row r="135" ht="30" customHeight="1" spans="1:7">
      <c r="A135" s="7">
        <v>132</v>
      </c>
      <c r="B135" s="7" t="s">
        <v>738</v>
      </c>
      <c r="C135" s="7" t="s">
        <v>15</v>
      </c>
      <c r="D135" s="7"/>
      <c r="E135" s="7" t="s">
        <v>739</v>
      </c>
      <c r="F135" s="12" t="s">
        <v>666</v>
      </c>
      <c r="G135" s="8">
        <v>22.20435</v>
      </c>
    </row>
    <row r="136" ht="30" customHeight="1" spans="1:7">
      <c r="A136" s="7">
        <v>133</v>
      </c>
      <c r="B136" s="7" t="s">
        <v>740</v>
      </c>
      <c r="C136" s="7" t="s">
        <v>486</v>
      </c>
      <c r="D136" s="7"/>
      <c r="E136" s="7" t="s">
        <v>495</v>
      </c>
      <c r="F136" s="7" t="s">
        <v>484</v>
      </c>
      <c r="G136" s="8">
        <v>49.69545</v>
      </c>
    </row>
    <row r="137" ht="30" customHeight="1" spans="1:7">
      <c r="A137" s="7">
        <v>134</v>
      </c>
      <c r="B137" s="7" t="s">
        <v>741</v>
      </c>
      <c r="C137" s="7" t="s">
        <v>486</v>
      </c>
      <c r="D137" s="7"/>
      <c r="E137" s="7" t="s">
        <v>487</v>
      </c>
      <c r="F137" s="7" t="s">
        <v>484</v>
      </c>
      <c r="G137" s="8">
        <v>61.215</v>
      </c>
    </row>
    <row r="138" spans="1:7">
      <c r="A138" s="2"/>
      <c r="F138" s="2"/>
    </row>
    <row r="139" spans="1:7">
      <c r="A139" s="2"/>
      <c r="F139" s="2"/>
    </row>
    <row r="140" spans="1:7">
      <c r="A140" s="2"/>
      <c r="F140" s="2"/>
    </row>
    <row r="141" spans="1:7">
      <c r="A141" s="2"/>
      <c r="F141" s="2"/>
    </row>
    <row r="142" spans="1:7">
      <c r="A142" s="2"/>
      <c r="F142" s="2"/>
    </row>
    <row r="143" spans="1:7">
      <c r="A143" s="2"/>
      <c r="F143" s="2"/>
    </row>
    <row r="144" spans="1:7">
      <c r="A144" s="2"/>
      <c r="F144" s="2"/>
    </row>
  </sheetData>
  <mergeCells count="22">
    <mergeCell ref="A2:G2"/>
    <mergeCell ref="B35:B38"/>
    <mergeCell ref="B39:B42"/>
    <mergeCell ref="B43:B46"/>
    <mergeCell ref="B47:B50"/>
    <mergeCell ref="B65:B68"/>
    <mergeCell ref="B69:B72"/>
    <mergeCell ref="B80:B81"/>
    <mergeCell ref="B82:B85"/>
    <mergeCell ref="B86:B88"/>
    <mergeCell ref="B89:B90"/>
    <mergeCell ref="B91:B92"/>
    <mergeCell ref="B97:B98"/>
    <mergeCell ref="B100:B103"/>
    <mergeCell ref="B104:B107"/>
    <mergeCell ref="B120:B121"/>
    <mergeCell ref="D82:D85"/>
    <mergeCell ref="E80:E81"/>
    <mergeCell ref="E82:E85"/>
    <mergeCell ref="E86:E88"/>
    <mergeCell ref="E89:E90"/>
    <mergeCell ref="E97:E98"/>
  </mergeCells>
  <pageMargins left="0.75" right="0.75" top="1" bottom="1" header="0.5" footer="0.5"/>
  <pageSetup paperSize="8" scale="32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山河序报价清单</vt:lpstr>
      <vt:lpstr>附表1 印刷基准价</vt:lpstr>
      <vt:lpstr>附表2 礼品基准价</vt:lpstr>
      <vt:lpstr>附表3 物料制作基准价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wyft</dc:creator>
  <cp:lastModifiedBy>1</cp:lastModifiedBy>
  <dcterms:created xsi:type="dcterms:W3CDTF">2015-06-05T18:19:00Z</dcterms:created>
  <cp:lastPrinted>2025-12-25T01:22:00Z</cp:lastPrinted>
  <dcterms:modified xsi:type="dcterms:W3CDTF">2026-01-08T06:35:03Z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05ABDF05637C4A13B15C9EBB8E444252_13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